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8205" windowHeight="4755" tabRatio="601" activeTab="6"/>
  </bookViews>
  <sheets>
    <sheet name="Base " sheetId="1" r:id="rId1"/>
    <sheet name="Option I" sheetId="2" r:id="rId2"/>
    <sheet name="Option II" sheetId="3" r:id="rId3"/>
    <sheet name="Option III" sheetId="4" r:id="rId4"/>
    <sheet name="Option IV" sheetId="5" r:id="rId5"/>
    <sheet name="Option V" sheetId="6" r:id="rId6"/>
    <sheet name="SUMMARY" sheetId="7" r:id="rId7"/>
  </sheets>
  <definedNames>
    <definedName name="_xlnm.Print_Area" localSheetId="0">'Base '!$A$1:$H$72</definedName>
    <definedName name="_xlnm.Print_Area" localSheetId="1">'Option I'!$A$1:$H$70</definedName>
    <definedName name="_xlnm.Print_Area" localSheetId="2">'Option II'!$A$1:$H$70</definedName>
    <definedName name="_xlnm.Print_Area" localSheetId="3">'Option III'!$A$1:$H$70</definedName>
    <definedName name="_xlnm.Print_Area" localSheetId="4">'Option IV'!$A$1:$H$70</definedName>
    <definedName name="_xlnm.Print_Area" localSheetId="5">'Option V'!$A$1:$H$70</definedName>
    <definedName name="_xlnm.Print_Area" localSheetId="6">'SUMMARY'!$A$1:$H$13</definedName>
    <definedName name="_xlnm.Print_Titles" localSheetId="0">'Base '!$4:$5</definedName>
    <definedName name="_xlnm.Print_Titles" localSheetId="1">'Option I'!$4:$5</definedName>
    <definedName name="_xlnm.Print_Titles" localSheetId="2">'Option II'!$4:$5</definedName>
    <definedName name="_xlnm.Print_Titles" localSheetId="3">'Option III'!$4:$5</definedName>
    <definedName name="_xlnm.Print_Titles" localSheetId="4">'Option IV'!$4:$5</definedName>
    <definedName name="_xlnm.Print_Titles" localSheetId="5">'Option V'!$4:$5</definedName>
  </definedNames>
  <calcPr fullCalcOnLoad="1"/>
</workbook>
</file>

<file path=xl/sharedStrings.xml><?xml version="1.0" encoding="utf-8"?>
<sst xmlns="http://schemas.openxmlformats.org/spreadsheetml/2006/main" count="867" uniqueCount="109">
  <si>
    <t>_________</t>
  </si>
  <si>
    <t>_</t>
  </si>
  <si>
    <t>LINE ITEM</t>
  </si>
  <si>
    <t>SUPPLIES &amp; SERVICES</t>
  </si>
  <si>
    <t>UNIT</t>
  </si>
  <si>
    <t>UNIT PRICE</t>
  </si>
  <si>
    <t>LINE ITEM TOTAL</t>
  </si>
  <si>
    <t xml:space="preserve"> </t>
  </si>
  <si>
    <t>Month</t>
  </si>
  <si>
    <t>0002</t>
  </si>
  <si>
    <t>Hour</t>
  </si>
  <si>
    <t>0001</t>
  </si>
  <si>
    <t xml:space="preserve">TOTAL </t>
  </si>
  <si>
    <t>Basic</t>
  </si>
  <si>
    <t xml:space="preserve">BASIC SERVICES.      </t>
  </si>
  <si>
    <t>OPTION PERIOD I</t>
  </si>
  <si>
    <t>%</t>
  </si>
  <si>
    <t xml:space="preserve">BASE PERIOD </t>
  </si>
  <si>
    <t>2B.  Electronics Technician:   (Overtime)</t>
  </si>
  <si>
    <t>5B.  Sheet Metal Worker: (Overtime)</t>
  </si>
  <si>
    <t>5A.  Sheet Metal Worker: (Normal)</t>
  </si>
  <si>
    <t>4B.  Maintenance Painter: (Overtime)</t>
  </si>
  <si>
    <t>4A.  Maintenance Painter: (Normal)</t>
  </si>
  <si>
    <t>3B.  Maintenance Plumber: (Overtime)</t>
  </si>
  <si>
    <t>3A.  Maintenance Plumber: (Normal)</t>
  </si>
  <si>
    <t>2A.  Electronics Technician: (Normal)</t>
  </si>
  <si>
    <t>TOTAL EVALUATED PRICE FOR OPTION PERIOD I (Basic Services+ Additional Services)</t>
  </si>
  <si>
    <t>6A.  CMMS Administrator: (Normal)</t>
  </si>
  <si>
    <t>6B.  CMMS Administrator: (Overtime)</t>
  </si>
  <si>
    <t>7A.  Engineer: (Normal)</t>
  </si>
  <si>
    <t>7B.  Engineer: (Overtime)</t>
  </si>
  <si>
    <t>Total Estimated Labor</t>
  </si>
  <si>
    <t>Note:  Offeror instructions provided herein for inserting pricing information apply to the Base Period and ALL Option Periods.</t>
  </si>
  <si>
    <t>0003</t>
  </si>
  <si>
    <t>Total Estimated Materials</t>
  </si>
  <si>
    <t xml:space="preserve">ADDITIONAL SERVICES.       </t>
  </si>
  <si>
    <t>1. On-Site Project Management:</t>
  </si>
  <si>
    <t xml:space="preserve">2. Facilities Operations: </t>
  </si>
  <si>
    <t>3. Building Systems Water Treatment</t>
  </si>
  <si>
    <t xml:space="preserve"> A. Monthly Reports and Submittals</t>
  </si>
  <si>
    <t xml:space="preserve"> B. Quality Control Program</t>
  </si>
  <si>
    <t xml:space="preserve"> C. Site Staff and Work Schedules</t>
  </si>
  <si>
    <t xml:space="preserve"> A. Equipment Checks</t>
  </si>
  <si>
    <t xml:space="preserve"> B. Building Operation Plan</t>
  </si>
  <si>
    <t xml:space="preserve"> C. Environmental Requirements</t>
  </si>
  <si>
    <t xml:space="preserve"> A. Preventative Maintenance Program</t>
  </si>
  <si>
    <t xml:space="preserve"> B. Equipment Certification Inspection and Testing</t>
  </si>
  <si>
    <t xml:space="preserve">Total Monthly (Unit) Price of Sub-Line Items-.  </t>
  </si>
  <si>
    <t>8A.  Maintenance Electrician: (Normal)</t>
  </si>
  <si>
    <t>8B.  Maintenance Electrician: (Overtime)</t>
  </si>
  <si>
    <t>9A. Maintenance Carpenter: (Normal)</t>
  </si>
  <si>
    <t>9B. Maintenance Carpenter: (Overtime)</t>
  </si>
  <si>
    <t>1A. HVAC Mechanic: (Normal)</t>
  </si>
  <si>
    <t>1B.  HVAC Mechanic: (Overtime)</t>
  </si>
  <si>
    <t>10A. Maintenance Pipefitter: (Normal)</t>
  </si>
  <si>
    <t>10B. Maintenance Pipefitter: (Overtime)</t>
  </si>
  <si>
    <t>11A. General Maintenance Worker (Normal)</t>
  </si>
  <si>
    <t>11B. General Maintenance Worker (Overtime)</t>
  </si>
  <si>
    <t>20A.  Plumber: (Normal)</t>
  </si>
  <si>
    <t>20B.  Plumber: (Overtime)</t>
  </si>
  <si>
    <t>21A.  Painter: (Normal)</t>
  </si>
  <si>
    <t>21B.  Painter: (Overtime)</t>
  </si>
  <si>
    <t>22A.  Sheet Metal Worker: (Normal)</t>
  </si>
  <si>
    <t>22B.  Sheet Metal Worker: (Overtime)</t>
  </si>
  <si>
    <t>23A.  Engineer: (Normal)</t>
  </si>
  <si>
    <t>23B.  Engineer: (Overtime)</t>
  </si>
  <si>
    <t>24A.  Electrician: (Normal)</t>
  </si>
  <si>
    <t>24B.  Electrician: (Overtime)</t>
  </si>
  <si>
    <t>OPTION PERIOD I: October 1, 2012 through September 30, 2013</t>
  </si>
  <si>
    <t>Each</t>
  </si>
  <si>
    <t>BASE PERIOD: Contract Start Date through September 30, 2012</t>
  </si>
  <si>
    <t>Estimated Quantity</t>
  </si>
  <si>
    <t>TOTAL EVALUATED PRICE - BASE PERIOD  (Basic Services+ Additional Services+ Start-Up Cost)</t>
  </si>
  <si>
    <t>OPTION PERIOD II</t>
  </si>
  <si>
    <t>OPTION PERIOD I: October 1, 2013 through September 30, 2014</t>
  </si>
  <si>
    <t>TOTAL EVALUATED PRICE FOR OPTION PERIOD II (Basic Services+ Additional Services)</t>
  </si>
  <si>
    <t>OPTION PERIOD III</t>
  </si>
  <si>
    <t>TOTAL EVALUATED PRICE FOR OPTION PERIOD III (Basic Services+ Additional Services)</t>
  </si>
  <si>
    <t>OPTION PERIOD IV</t>
  </si>
  <si>
    <t>TOTAL EVALUATED PRICE FOR OPTION PERIOD IV (Basic Services+ Additional Services)</t>
  </si>
  <si>
    <t>TOTAL EVALUATED PRICE FOR OPTION PERIOD V (Basic Services+ Additional Services)</t>
  </si>
  <si>
    <t>OPTION PERIOD V</t>
  </si>
  <si>
    <t>OPTION PERIOD I: October 1, 2014 through September 30, 2015</t>
  </si>
  <si>
    <t>OPTION PERIOD I: October 1, 2015 through September 30, 2016</t>
  </si>
  <si>
    <t>OPTION PERIOD I: October 1, 2016 through 60th Contract Month</t>
  </si>
  <si>
    <r>
      <t>Instruction:</t>
    </r>
    <r>
      <rPr>
        <i/>
        <sz val="12"/>
        <rFont val="Arial"/>
        <family val="2"/>
      </rPr>
      <t xml:space="preserve"> Insert proposed firm-fixed monthly (unit) price for Basic Services. </t>
    </r>
  </si>
  <si>
    <r>
      <t>Instruction</t>
    </r>
    <r>
      <rPr>
        <i/>
        <sz val="12"/>
        <rFont val="Arial"/>
        <family val="2"/>
      </rPr>
      <t>: Provide your price "breakdown" of Basic Services by inserting Unit Prices for the sub-items below.  The Total Monthly Price of all sub-line items MUST equal the Unit Price proposed for Basic Services.</t>
    </r>
  </si>
  <si>
    <r>
      <t>4. Service Calls</t>
    </r>
    <r>
      <rPr>
        <sz val="12"/>
        <rFont val="Courier New"/>
        <family val="3"/>
      </rPr>
      <t xml:space="preserve"> </t>
    </r>
  </si>
  <si>
    <r>
      <t>5. Preventative Maintenance:</t>
    </r>
    <r>
      <rPr>
        <sz val="12"/>
        <rFont val="Courier New"/>
        <family val="3"/>
      </rPr>
      <t xml:space="preserve"> </t>
    </r>
  </si>
  <si>
    <r>
      <t>Work is subject to payment as either Firm-Fixed-Price or Time-and-Material priced Task Order.</t>
    </r>
    <r>
      <rPr>
        <sz val="12"/>
        <rFont val="Arial"/>
        <family val="2"/>
      </rPr>
      <t xml:space="preserve">  Labor Costs - will be b</t>
    </r>
    <r>
      <rPr>
        <sz val="12"/>
        <rFont val="Arial"/>
        <family val="0"/>
      </rPr>
      <t>ased upon the fixed labor hour rates listed below (rates shall include all direct and indirect labor costs, overhead, G&amp;A and profit).  Material costs - will be based on either RS Means pricing guide with contractor's coefficient applied, or actual contractor cost with material loading factor applied.</t>
    </r>
  </si>
  <si>
    <r>
      <t>Instruction</t>
    </r>
    <r>
      <rPr>
        <i/>
        <sz val="12"/>
        <rFont val="Arial"/>
        <family val="2"/>
      </rPr>
      <t xml:space="preserve">:  Insert your proposed firm-fixed labor hour (unit) price for labor categories listed below; your proposed RS Means coefficient; and proposed material loading factor.  Quantities listed are </t>
    </r>
    <r>
      <rPr>
        <b/>
        <i/>
        <u val="single"/>
        <sz val="12"/>
        <rFont val="Arial"/>
        <family val="2"/>
      </rPr>
      <t>estimates</t>
    </r>
    <r>
      <rPr>
        <i/>
        <sz val="12"/>
        <rFont val="Arial"/>
        <family val="2"/>
      </rPr>
      <t xml:space="preserve"> provided for proposal evaluation purposes only. The government makes no commitment to expend these amounts.</t>
    </r>
  </si>
  <si>
    <r>
      <t xml:space="preserve">LABOR CATEGORY </t>
    </r>
    <r>
      <rPr>
        <b/>
        <i/>
        <u val="single"/>
        <sz val="12"/>
        <rFont val="Arial"/>
        <family val="2"/>
      </rPr>
      <t>(Applicable to Service Contract Act)</t>
    </r>
    <r>
      <rPr>
        <sz val="12"/>
        <rFont val="Arial"/>
        <family val="2"/>
      </rPr>
      <t>:</t>
    </r>
  </si>
  <si>
    <r>
      <t xml:space="preserve">12. Other: </t>
    </r>
    <r>
      <rPr>
        <i/>
        <sz val="12"/>
        <rFont val="Arial"/>
        <family val="2"/>
      </rPr>
      <t>(Identify any additional labor category(s)):</t>
    </r>
  </si>
  <si>
    <r>
      <t xml:space="preserve">LABOR CATEGORY </t>
    </r>
    <r>
      <rPr>
        <b/>
        <i/>
        <u val="single"/>
        <sz val="12"/>
        <rFont val="Arial"/>
        <family val="2"/>
      </rPr>
      <t>(Applicable to Davis Bacon Act)</t>
    </r>
    <r>
      <rPr>
        <sz val="12"/>
        <rFont val="Arial"/>
        <family val="2"/>
      </rPr>
      <t>:</t>
    </r>
  </si>
  <si>
    <r>
      <t xml:space="preserve">25. Other: </t>
    </r>
    <r>
      <rPr>
        <i/>
        <sz val="12"/>
        <rFont val="Arial"/>
        <family val="2"/>
      </rPr>
      <t>(Identify any additional labor category(s)):</t>
    </r>
  </si>
  <si>
    <r>
      <t xml:space="preserve">Contractor’s </t>
    </r>
    <r>
      <rPr>
        <b/>
        <u val="single"/>
        <sz val="12"/>
        <rFont val="Arial"/>
        <family val="2"/>
      </rPr>
      <t>Coefficient</t>
    </r>
    <r>
      <rPr>
        <sz val="12"/>
        <rFont val="Arial"/>
        <family val="0"/>
      </rPr>
      <t xml:space="preserve"> (+/-%) applied to "bare cost" of materials based on R.S. Means pricing guide.</t>
    </r>
  </si>
  <si>
    <r>
      <t xml:space="preserve">Contractor’s </t>
    </r>
    <r>
      <rPr>
        <b/>
        <u val="single"/>
        <sz val="12"/>
        <rFont val="Arial"/>
        <family val="2"/>
      </rPr>
      <t>Coefficient</t>
    </r>
    <r>
      <rPr>
        <sz val="12"/>
        <rFont val="Arial"/>
        <family val="0"/>
      </rPr>
      <t xml:space="preserve"> (+/-%) applied to "bare cost" of materials paid firm-fixed-price based on R.S. Means pricing guide.</t>
    </r>
  </si>
  <si>
    <t>GRAND TOTAL SUMMARY (BASE + ALL OPTIONS)</t>
  </si>
  <si>
    <t>TOTAL EVALUATED PRICE - OPTION PERIOD I (Basic Services+ Additional Services)</t>
  </si>
  <si>
    <t>TOTAL EVALUATED PRICE - OPTION PERIOD II (Basic Services+ Additional Services)</t>
  </si>
  <si>
    <t>TOTAL EVALUATED PRICE - OPTION PERIOD III (Basic Services+ Additional Services)</t>
  </si>
  <si>
    <t>TOTAL EVALUATED PRICE - OPTION PERIOD IV (Basic Services+ Additional Services)</t>
  </si>
  <si>
    <t>TOTAL EVALUATED PRICE - OPTION PERIOD V (Basic Services+ Additional Services)</t>
  </si>
  <si>
    <t>TOTAL EVALUATED PRICE FOR BASE AND ALL OPTION PERIODS</t>
  </si>
  <si>
    <r>
      <t xml:space="preserve">Contractor’s </t>
    </r>
    <r>
      <rPr>
        <b/>
        <sz val="12"/>
        <rFont val="Arial"/>
        <family val="2"/>
      </rPr>
      <t>Indirect Cost - Materials</t>
    </r>
    <r>
      <rPr>
        <sz val="12"/>
        <rFont val="Arial"/>
        <family val="2"/>
      </rPr>
      <t xml:space="preserve"> applied to reimbursable cost of materials paid on time-and-material basis pursuant to FAR 52.232-7</t>
    </r>
  </si>
  <si>
    <r>
      <t xml:space="preserve">Contract Start-Up Cost - </t>
    </r>
    <r>
      <rPr>
        <sz val="11"/>
        <rFont val="Arial"/>
        <family val="2"/>
      </rPr>
      <t xml:space="preserve">One time charge applicable to the Base Period ONLY associated with tasks required to prepare for, and take over, contract performance as of the contract start date (anticipated 60 days after contract award). Start-Up Cost is billable upon completion of start-up tasks, or the contract start date, whichever is later. </t>
    </r>
  </si>
  <si>
    <r>
      <t xml:space="preserve">Contractor’s </t>
    </r>
    <r>
      <rPr>
        <b/>
        <sz val="11"/>
        <rFont val="Arial"/>
        <family val="2"/>
      </rPr>
      <t>Indirect Cost - Materials</t>
    </r>
    <r>
      <rPr>
        <sz val="11"/>
        <rFont val="Arial"/>
        <family val="2"/>
      </rPr>
      <t xml:space="preserve"> applied to reimbursable cost of materials paid on time-and-material basis pursuant to FAR 52.232-7</t>
    </r>
  </si>
  <si>
    <t>I certify this paper version of undersigned offeror's Price Proposal is the same as the electronic version submitted:</t>
  </si>
  <si>
    <t>Offeror's Name: ___________________________ Authorized Individual's Signature/Date: ________________________________________</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</si>
</sst>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quot;$&quot;#,##0.0000"/>
  </numFmts>
  <fonts count="19">
    <font>
      <sz val="10"/>
      <name val="Arial"/>
      <family val="0"/>
    </font>
    <font>
      <b/>
      <sz val="10"/>
      <name val="Arial"/>
      <family val="0"/>
    </font>
    <font>
      <i/>
      <sz val="10"/>
      <name val="Arial"/>
      <family val="0"/>
    </font>
    <font>
      <b/>
      <i/>
      <sz val="10"/>
      <name val="Arial"/>
      <family val="0"/>
    </font>
    <font>
      <b/>
      <sz val="12"/>
      <name val="Arial"/>
      <family val="2"/>
    </font>
    <font>
      <sz val="8"/>
      <name val="Arial"/>
      <family val="0"/>
    </font>
    <font>
      <u val="single"/>
      <sz val="7.5"/>
      <color indexed="12"/>
      <name val="Arial"/>
      <family val="0"/>
    </font>
    <font>
      <u val="single"/>
      <sz val="7.5"/>
      <color indexed="36"/>
      <name val="Arial"/>
      <family val="0"/>
    </font>
    <font>
      <sz val="12"/>
      <name val="Arial"/>
      <family val="2"/>
    </font>
    <font>
      <i/>
      <sz val="12"/>
      <name val="Arial"/>
      <family val="2"/>
    </font>
    <font>
      <i/>
      <u val="single"/>
      <sz val="12"/>
      <name val="Arial"/>
      <family val="2"/>
    </font>
    <font>
      <sz val="12"/>
      <name val="Courier New"/>
      <family val="3"/>
    </font>
    <font>
      <u val="single"/>
      <sz val="12"/>
      <name val="Arial"/>
      <family val="2"/>
    </font>
    <font>
      <b/>
      <i/>
      <u val="single"/>
      <sz val="12"/>
      <name val="Arial"/>
      <family val="2"/>
    </font>
    <font>
      <b/>
      <u val="single"/>
      <sz val="12"/>
      <name val="Arial"/>
      <family val="2"/>
    </font>
    <font>
      <sz val="9"/>
      <name val="Arial"/>
      <family val="0"/>
    </font>
    <font>
      <b/>
      <sz val="11"/>
      <name val="Arial"/>
      <family val="2"/>
    </font>
    <font>
      <sz val="11"/>
      <name val="Arial"/>
      <family val="2"/>
    </font>
    <font>
      <b/>
      <i/>
      <sz val="12"/>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indexed="13"/>
        <bgColor indexed="64"/>
      </patternFill>
    </fill>
    <fill>
      <patternFill patternType="solid">
        <fgColor indexed="49"/>
        <bgColor indexed="64"/>
      </patternFill>
    </fill>
  </fills>
  <borders count="27">
    <border>
      <left/>
      <right/>
      <top/>
      <bottom/>
      <diagonal/>
    </border>
    <border>
      <left style="thin"/>
      <right style="double"/>
      <top style="double"/>
      <bottom style="double"/>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style="thin"/>
      <top style="double"/>
      <bottom style="double"/>
    </border>
    <border>
      <left style="thin"/>
      <right style="thin"/>
      <top style="double"/>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164" fontId="4" fillId="0" borderId="1" xfId="0" applyNumberFormat="1" applyFont="1" applyBorder="1" applyAlignment="1">
      <alignment horizontal="right"/>
    </xf>
    <xf numFmtId="0" fontId="8" fillId="2" borderId="0" xfId="0" applyFont="1" applyFill="1" applyAlignment="1">
      <alignment/>
    </xf>
    <xf numFmtId="0" fontId="8" fillId="3" borderId="0" xfId="0" applyFont="1" applyFill="1" applyAlignment="1">
      <alignment/>
    </xf>
    <xf numFmtId="0" fontId="8" fillId="0" borderId="0" xfId="0" applyFont="1" applyAlignment="1">
      <alignment/>
    </xf>
    <xf numFmtId="0" fontId="8" fillId="2" borderId="0" xfId="0" applyFont="1" applyFill="1" applyAlignment="1">
      <alignment/>
    </xf>
    <xf numFmtId="0" fontId="8" fillId="3" borderId="0" xfId="0" applyFont="1" applyFill="1" applyAlignment="1">
      <alignment/>
    </xf>
    <xf numFmtId="0" fontId="8" fillId="0" borderId="0" xfId="0" applyFont="1" applyAlignment="1">
      <alignment/>
    </xf>
    <xf numFmtId="0" fontId="8" fillId="0" borderId="0" xfId="0" applyFont="1" applyBorder="1" applyAlignment="1" applyProtection="1">
      <alignment horizontal="left" vertical="top"/>
      <protection/>
    </xf>
    <xf numFmtId="0" fontId="8" fillId="0" borderId="0" xfId="0" applyFont="1" applyBorder="1" applyAlignment="1" applyProtection="1">
      <alignment vertical="top" wrapText="1"/>
      <protection/>
    </xf>
    <xf numFmtId="0" fontId="8" fillId="0" borderId="0" xfId="0" applyFont="1" applyBorder="1" applyAlignment="1" applyProtection="1">
      <alignment horizontal="center"/>
      <protection/>
    </xf>
    <xf numFmtId="164" fontId="8" fillId="0" borderId="0" xfId="0" applyNumberFormat="1" applyFont="1" applyBorder="1" applyAlignment="1" applyProtection="1">
      <alignment horizontal="right"/>
      <protection/>
    </xf>
    <xf numFmtId="164" fontId="8" fillId="0" borderId="0" xfId="0" applyNumberFormat="1" applyFont="1" applyBorder="1" applyAlignment="1">
      <alignment horizontal="right"/>
    </xf>
    <xf numFmtId="164" fontId="4" fillId="0" borderId="2" xfId="0" applyNumberFormat="1" applyFont="1" applyBorder="1" applyAlignment="1">
      <alignment horizontal="center" vertical="top" wrapText="1"/>
    </xf>
    <xf numFmtId="0" fontId="8" fillId="0" borderId="2" xfId="0" applyFont="1" applyBorder="1" applyAlignment="1">
      <alignment horizontal="center"/>
    </xf>
    <xf numFmtId="0" fontId="8" fillId="0" borderId="2" xfId="0" applyFont="1" applyBorder="1" applyAlignment="1">
      <alignment/>
    </xf>
    <xf numFmtId="0" fontId="8" fillId="0" borderId="2" xfId="0" applyFont="1" applyBorder="1" applyAlignment="1">
      <alignment vertical="top"/>
    </xf>
    <xf numFmtId="0" fontId="4" fillId="0" borderId="2" xfId="0" applyFont="1" applyBorder="1" applyAlignment="1">
      <alignment wrapText="1"/>
    </xf>
    <xf numFmtId="0" fontId="4" fillId="0" borderId="2" xfId="0" applyFont="1" applyBorder="1" applyAlignment="1" applyProtection="1" quotePrefix="1">
      <alignment horizontal="left"/>
      <protection/>
    </xf>
    <xf numFmtId="0" fontId="4" fillId="0" borderId="2" xfId="0" applyFont="1" applyBorder="1" applyAlignment="1" applyProtection="1">
      <alignment horizontal="left" wrapText="1"/>
      <protection/>
    </xf>
    <xf numFmtId="0" fontId="4" fillId="0" borderId="2" xfId="0" applyFont="1" applyBorder="1" applyAlignment="1">
      <alignment horizontal="center"/>
    </xf>
    <xf numFmtId="164" fontId="4" fillId="0" borderId="2" xfId="0" applyNumberFormat="1" applyFont="1" applyBorder="1" applyAlignment="1" applyProtection="1">
      <alignment horizontal="right"/>
      <protection/>
    </xf>
    <xf numFmtId="164" fontId="4" fillId="0" borderId="2" xfId="0" applyNumberFormat="1" applyFont="1" applyBorder="1" applyAlignment="1">
      <alignment horizontal="right"/>
    </xf>
    <xf numFmtId="0" fontId="4" fillId="0" borderId="2" xfId="0" applyFont="1" applyBorder="1" applyAlignment="1" applyProtection="1">
      <alignment horizontal="left" vertical="top" wrapText="1"/>
      <protection/>
    </xf>
    <xf numFmtId="0" fontId="8" fillId="2" borderId="0" xfId="0" applyFont="1" applyFill="1" applyAlignment="1">
      <alignment/>
    </xf>
    <xf numFmtId="0" fontId="4" fillId="0" borderId="2" xfId="0" applyFont="1" applyBorder="1" applyAlignment="1" applyProtection="1">
      <alignment wrapText="1"/>
      <protection/>
    </xf>
    <xf numFmtId="0" fontId="8" fillId="4" borderId="2" xfId="0" applyFont="1" applyFill="1" applyBorder="1" applyAlignment="1">
      <alignment horizontal="center"/>
    </xf>
    <xf numFmtId="164" fontId="8" fillId="0" borderId="2" xfId="0" applyNumberFormat="1" applyFont="1" applyBorder="1" applyAlignment="1" applyProtection="1">
      <alignment horizontal="right"/>
      <protection/>
    </xf>
    <xf numFmtId="164" fontId="8" fillId="4" borderId="2" xfId="0" applyNumberFormat="1" applyFont="1" applyFill="1" applyBorder="1" applyAlignment="1" applyProtection="1">
      <alignment horizontal="right"/>
      <protection/>
    </xf>
    <xf numFmtId="164" fontId="8" fillId="0" borderId="2" xfId="0" applyNumberFormat="1" applyFont="1" applyBorder="1" applyAlignment="1">
      <alignment horizontal="right"/>
    </xf>
    <xf numFmtId="0" fontId="8" fillId="0" borderId="2" xfId="0" applyFont="1" applyBorder="1" applyAlignment="1" applyProtection="1" quotePrefix="1">
      <alignment horizontal="left"/>
      <protection/>
    </xf>
    <xf numFmtId="0" fontId="8" fillId="0" borderId="2" xfId="0" applyFont="1" applyBorder="1" applyAlignment="1" applyProtection="1">
      <alignment vertical="top" wrapText="1"/>
      <protection/>
    </xf>
    <xf numFmtId="0" fontId="4" fillId="4" borderId="2" xfId="0" applyFont="1" applyFill="1" applyBorder="1" applyAlignment="1">
      <alignment horizontal="center"/>
    </xf>
    <xf numFmtId="0" fontId="8" fillId="0" borderId="2" xfId="0" applyFont="1" applyBorder="1" applyAlignment="1" applyProtection="1">
      <alignment horizontal="center"/>
      <protection/>
    </xf>
    <xf numFmtId="0" fontId="8" fillId="4" borderId="2" xfId="0" applyFont="1" applyFill="1" applyBorder="1" applyAlignment="1">
      <alignment vertical="top"/>
    </xf>
    <xf numFmtId="164" fontId="8" fillId="0" borderId="2" xfId="0" applyNumberFormat="1" applyFont="1" applyBorder="1" applyAlignment="1">
      <alignment horizontal="right" vertical="top"/>
    </xf>
    <xf numFmtId="0" fontId="8" fillId="2" borderId="0" xfId="0" applyFont="1" applyFill="1" applyAlignment="1">
      <alignment vertical="top"/>
    </xf>
    <xf numFmtId="0" fontId="8" fillId="3" borderId="0" xfId="0" applyFont="1" applyFill="1" applyAlignment="1">
      <alignment vertical="top"/>
    </xf>
    <xf numFmtId="0" fontId="8" fillId="0" borderId="0" xfId="0" applyFont="1" applyAlignment="1">
      <alignment vertical="top"/>
    </xf>
    <xf numFmtId="0" fontId="8" fillId="0" borderId="2" xfId="0" applyFont="1" applyBorder="1" applyAlignment="1">
      <alignment vertical="top" wrapText="1"/>
    </xf>
    <xf numFmtId="164" fontId="8" fillId="4" borderId="2" xfId="0" applyNumberFormat="1" applyFont="1" applyFill="1" applyBorder="1" applyAlignment="1" applyProtection="1">
      <alignment horizontal="right" vertical="top"/>
      <protection/>
    </xf>
    <xf numFmtId="0" fontId="8" fillId="0" borderId="2" xfId="0" applyFont="1" applyBorder="1" applyAlignment="1" applyProtection="1">
      <alignment horizontal="left" vertical="top"/>
      <protection/>
    </xf>
    <xf numFmtId="0" fontId="8" fillId="0" borderId="2" xfId="0" applyFont="1" applyBorder="1" applyAlignment="1">
      <alignment wrapText="1"/>
    </xf>
    <xf numFmtId="0" fontId="8" fillId="0" borderId="2" xfId="0" applyFont="1" applyBorder="1" applyAlignment="1">
      <alignment horizontal="center" wrapText="1"/>
    </xf>
    <xf numFmtId="0" fontId="8" fillId="0" borderId="3" xfId="0" applyFont="1" applyBorder="1" applyAlignment="1" applyProtection="1">
      <alignment horizontal="left" vertical="top"/>
      <protection/>
    </xf>
    <xf numFmtId="0" fontId="8" fillId="0" borderId="3" xfId="0" applyFont="1" applyBorder="1" applyAlignment="1">
      <alignment vertical="top" wrapText="1"/>
    </xf>
    <xf numFmtId="0" fontId="8" fillId="0" borderId="3" xfId="0" applyFont="1" applyBorder="1" applyAlignment="1">
      <alignment wrapText="1"/>
    </xf>
    <xf numFmtId="0" fontId="8" fillId="0" borderId="3" xfId="0" applyFont="1" applyBorder="1" applyAlignment="1">
      <alignment horizontal="center" wrapText="1"/>
    </xf>
    <xf numFmtId="164" fontId="8" fillId="0" borderId="3" xfId="0" applyNumberFormat="1" applyFont="1" applyBorder="1" applyAlignment="1">
      <alignment horizontal="right"/>
    </xf>
    <xf numFmtId="164" fontId="8" fillId="0" borderId="3" xfId="0" applyNumberFormat="1" applyFont="1" applyBorder="1" applyAlignment="1" applyProtection="1">
      <alignment horizontal="right"/>
      <protection/>
    </xf>
    <xf numFmtId="0" fontId="4" fillId="0" borderId="4" xfId="0" applyFont="1" applyBorder="1" applyAlignment="1" applyProtection="1" quotePrefix="1">
      <alignment horizontal="left"/>
      <protection/>
    </xf>
    <xf numFmtId="0" fontId="4" fillId="0" borderId="4" xfId="0" applyFont="1" applyBorder="1" applyAlignment="1" applyProtection="1">
      <alignment horizontal="left" wrapText="1"/>
      <protection/>
    </xf>
    <xf numFmtId="0" fontId="8" fillId="0" borderId="4" xfId="0" applyFont="1" applyBorder="1" applyAlignment="1">
      <alignment horizontal="center"/>
    </xf>
    <xf numFmtId="164" fontId="8" fillId="0" borderId="4" xfId="0" applyNumberFormat="1" applyFont="1" applyBorder="1" applyAlignment="1">
      <alignment horizontal="right"/>
    </xf>
    <xf numFmtId="0" fontId="8" fillId="0" borderId="2" xfId="0" applyFont="1" applyBorder="1" applyAlignment="1" applyProtection="1">
      <alignment horizontal="left"/>
      <protection/>
    </xf>
    <xf numFmtId="0" fontId="8" fillId="0" borderId="2" xfId="0" applyFont="1" applyBorder="1" applyAlignment="1" applyProtection="1" quotePrefix="1">
      <alignment horizontal="left" vertical="top"/>
      <protection/>
    </xf>
    <xf numFmtId="0" fontId="12" fillId="0" borderId="2" xfId="0" applyFont="1" applyBorder="1" applyAlignment="1">
      <alignment wrapText="1"/>
    </xf>
    <xf numFmtId="0" fontId="8" fillId="0" borderId="2" xfId="0" applyFont="1" applyBorder="1" applyAlignment="1">
      <alignment wrapText="1"/>
    </xf>
    <xf numFmtId="0" fontId="8" fillId="0" borderId="2" xfId="0" applyFont="1" applyBorder="1" applyAlignment="1">
      <alignment horizontal="right"/>
    </xf>
    <xf numFmtId="0" fontId="8" fillId="0" borderId="2" xfId="0" applyFont="1" applyBorder="1" applyAlignment="1" quotePrefix="1">
      <alignment vertical="top"/>
    </xf>
    <xf numFmtId="0" fontId="8" fillId="0" borderId="2" xfId="0" applyFont="1" applyBorder="1" applyAlignment="1" quotePrefix="1">
      <alignment/>
    </xf>
    <xf numFmtId="0" fontId="8" fillId="0" borderId="5" xfId="0" applyFont="1" applyBorder="1" applyAlignment="1">
      <alignment vertical="top"/>
    </xf>
    <xf numFmtId="0" fontId="8" fillId="0" borderId="5" xfId="0" applyFont="1" applyBorder="1" applyAlignment="1">
      <alignment vertical="top" wrapText="1"/>
    </xf>
    <xf numFmtId="0" fontId="8" fillId="0" borderId="5" xfId="0" applyFont="1" applyBorder="1" applyAlignment="1">
      <alignment horizontal="right"/>
    </xf>
    <xf numFmtId="0" fontId="8" fillId="0" borderId="5" xfId="0" applyFont="1" applyBorder="1" applyAlignment="1">
      <alignment horizontal="center"/>
    </xf>
    <xf numFmtId="164" fontId="8" fillId="0" borderId="5" xfId="0" applyNumberFormat="1" applyFont="1" applyBorder="1" applyAlignment="1">
      <alignment horizontal="right"/>
    </xf>
    <xf numFmtId="164" fontId="8" fillId="0" borderId="5" xfId="0" applyNumberFormat="1" applyFont="1" applyBorder="1" applyAlignment="1" applyProtection="1">
      <alignment horizontal="right"/>
      <protection/>
    </xf>
    <xf numFmtId="0" fontId="4" fillId="0" borderId="6" xfId="0" applyFont="1" applyBorder="1" applyAlignment="1">
      <alignment vertical="top"/>
    </xf>
    <xf numFmtId="0" fontId="4" fillId="0" borderId="7" xfId="0" applyFont="1" applyBorder="1" applyAlignment="1">
      <alignment wrapText="1"/>
    </xf>
    <xf numFmtId="0" fontId="4" fillId="0" borderId="8" xfId="0" applyFont="1" applyBorder="1" applyAlignment="1">
      <alignment horizontal="right"/>
    </xf>
    <xf numFmtId="0" fontId="4" fillId="0" borderId="9" xfId="0" applyFont="1" applyBorder="1" applyAlignment="1">
      <alignment horizontal="center"/>
    </xf>
    <xf numFmtId="164" fontId="4" fillId="0" borderId="8" xfId="0" applyNumberFormat="1" applyFont="1" applyBorder="1" applyAlignment="1">
      <alignment horizontal="right"/>
    </xf>
    <xf numFmtId="164" fontId="4" fillId="0" borderId="8" xfId="0" applyNumberFormat="1" applyFont="1" applyBorder="1" applyAlignment="1" applyProtection="1">
      <alignment horizontal="right"/>
      <protection/>
    </xf>
    <xf numFmtId="164" fontId="4" fillId="0" borderId="10" xfId="0" applyNumberFormat="1" applyFont="1" applyBorder="1" applyAlignment="1">
      <alignment horizontal="right"/>
    </xf>
    <xf numFmtId="0" fontId="4" fillId="2" borderId="0" xfId="0" applyFont="1" applyFill="1" applyAlignment="1">
      <alignment/>
    </xf>
    <xf numFmtId="0" fontId="4" fillId="3" borderId="0" xfId="0" applyFont="1" applyFill="1" applyAlignment="1">
      <alignment/>
    </xf>
    <xf numFmtId="0" fontId="4" fillId="0" borderId="0" xfId="0" applyFont="1" applyAlignment="1">
      <alignment/>
    </xf>
    <xf numFmtId="0" fontId="4" fillId="0" borderId="11" xfId="0" applyFont="1" applyBorder="1" applyAlignment="1">
      <alignment vertical="top"/>
    </xf>
    <xf numFmtId="0" fontId="4" fillId="0" borderId="12" xfId="0" applyFont="1" applyBorder="1" applyAlignment="1">
      <alignment wrapText="1"/>
    </xf>
    <xf numFmtId="0" fontId="4" fillId="0" borderId="13" xfId="0" applyFont="1" applyBorder="1" applyAlignment="1">
      <alignment horizontal="right"/>
    </xf>
    <xf numFmtId="0" fontId="4" fillId="0" borderId="11" xfId="0" applyFont="1" applyBorder="1" applyAlignment="1">
      <alignment horizontal="center"/>
    </xf>
    <xf numFmtId="164" fontId="4" fillId="0" borderId="13" xfId="0" applyNumberFormat="1" applyFont="1" applyBorder="1" applyAlignment="1">
      <alignment horizontal="right"/>
    </xf>
    <xf numFmtId="164" fontId="4" fillId="0" borderId="13" xfId="0" applyNumberFormat="1" applyFont="1" applyBorder="1" applyAlignment="1" applyProtection="1">
      <alignment horizontal="right"/>
      <protection/>
    </xf>
    <xf numFmtId="164" fontId="4" fillId="0" borderId="12" xfId="0" applyNumberFormat="1" applyFont="1" applyBorder="1" applyAlignment="1">
      <alignment horizontal="right"/>
    </xf>
    <xf numFmtId="0" fontId="8" fillId="0" borderId="4" xfId="0" applyFont="1" applyBorder="1" applyAlignment="1">
      <alignment vertical="top"/>
    </xf>
    <xf numFmtId="0" fontId="8" fillId="0" borderId="4" xfId="0" applyFont="1" applyBorder="1" applyAlignment="1">
      <alignment vertical="top" wrapText="1"/>
    </xf>
    <xf numFmtId="171" fontId="8" fillId="0" borderId="4" xfId="0" applyNumberFormat="1" applyFont="1" applyBorder="1" applyAlignment="1">
      <alignment horizontal="right"/>
    </xf>
    <xf numFmtId="164" fontId="8" fillId="0" borderId="4" xfId="0" applyNumberFormat="1" applyFont="1" applyBorder="1" applyAlignment="1" applyProtection="1">
      <alignment horizontal="right"/>
      <protection/>
    </xf>
    <xf numFmtId="164" fontId="4" fillId="0" borderId="4" xfId="0" applyNumberFormat="1" applyFont="1" applyFill="1" applyBorder="1" applyAlignment="1">
      <alignment horizontal="right"/>
    </xf>
    <xf numFmtId="0" fontId="8" fillId="0" borderId="5" xfId="0" applyFont="1" applyBorder="1" applyAlignment="1">
      <alignment wrapText="1"/>
    </xf>
    <xf numFmtId="171" fontId="8" fillId="0" borderId="5" xfId="0" applyNumberFormat="1" applyFont="1" applyBorder="1" applyAlignment="1">
      <alignment horizontal="right"/>
    </xf>
    <xf numFmtId="164" fontId="4" fillId="0" borderId="5" xfId="0" applyNumberFormat="1" applyFont="1" applyFill="1" applyBorder="1" applyAlignment="1">
      <alignment horizontal="right"/>
    </xf>
    <xf numFmtId="0" fontId="4" fillId="0" borderId="14" xfId="0" applyFont="1" applyBorder="1" applyAlignment="1">
      <alignment vertical="top"/>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Border="1" applyAlignment="1">
      <alignment horizontal="center"/>
    </xf>
    <xf numFmtId="164" fontId="4" fillId="0" borderId="0" xfId="0" applyNumberFormat="1" applyFont="1" applyBorder="1" applyAlignment="1">
      <alignment horizontal="right"/>
    </xf>
    <xf numFmtId="164" fontId="4" fillId="0" borderId="0" xfId="0" applyNumberFormat="1" applyFont="1" applyBorder="1" applyAlignment="1" applyProtection="1">
      <alignment horizontal="right"/>
      <protection/>
    </xf>
    <xf numFmtId="164" fontId="4" fillId="0" borderId="15" xfId="0" applyNumberFormat="1" applyFont="1" applyBorder="1" applyAlignment="1">
      <alignment horizontal="right"/>
    </xf>
    <xf numFmtId="0" fontId="4" fillId="0" borderId="14" xfId="0" applyFont="1" applyBorder="1" applyAlignment="1" applyProtection="1" quotePrefix="1">
      <alignment horizontal="left"/>
      <protection/>
    </xf>
    <xf numFmtId="0" fontId="4" fillId="0" borderId="0" xfId="0" applyFont="1" applyBorder="1" applyAlignment="1" applyProtection="1">
      <alignment horizontal="left" wrapText="1"/>
      <protection/>
    </xf>
    <xf numFmtId="0" fontId="8" fillId="0" borderId="0" xfId="0" applyFont="1" applyBorder="1" applyAlignment="1">
      <alignment horizontal="center"/>
    </xf>
    <xf numFmtId="164" fontId="8" fillId="0" borderId="15" xfId="0" applyNumberFormat="1" applyFont="1" applyBorder="1" applyAlignment="1">
      <alignment horizontal="right"/>
    </xf>
    <xf numFmtId="164" fontId="8" fillId="2" borderId="0" xfId="0" applyNumberFormat="1" applyFont="1" applyFill="1" applyAlignment="1">
      <alignment vertical="top"/>
    </xf>
    <xf numFmtId="0" fontId="8" fillId="2" borderId="0" xfId="0" applyFont="1" applyFill="1" applyAlignment="1">
      <alignment vertical="top" wrapText="1"/>
    </xf>
    <xf numFmtId="0" fontId="8" fillId="2" borderId="0" xfId="0" applyFont="1" applyFill="1" applyAlignment="1">
      <alignment horizontal="center"/>
    </xf>
    <xf numFmtId="164" fontId="8" fillId="2" borderId="0" xfId="0" applyNumberFormat="1" applyFont="1" applyFill="1" applyAlignment="1">
      <alignment horizontal="right"/>
    </xf>
    <xf numFmtId="164" fontId="8" fillId="2" borderId="0" xfId="0" applyNumberFormat="1" applyFont="1" applyFill="1" applyBorder="1" applyAlignment="1">
      <alignment horizontal="right"/>
    </xf>
    <xf numFmtId="0" fontId="8" fillId="0" borderId="0" xfId="0" applyFont="1" applyAlignment="1">
      <alignment vertical="top" wrapText="1"/>
    </xf>
    <xf numFmtId="0" fontId="8" fillId="0" borderId="0" xfId="0" applyFont="1" applyAlignment="1">
      <alignment horizontal="center"/>
    </xf>
    <xf numFmtId="164" fontId="8" fillId="0" borderId="0" xfId="0" applyNumberFormat="1" applyFont="1" applyAlignment="1">
      <alignment horizontal="right"/>
    </xf>
    <xf numFmtId="164" fontId="0" fillId="0" borderId="4" xfId="0" applyNumberFormat="1" applyFont="1" applyBorder="1" applyAlignment="1">
      <alignment horizontal="right"/>
    </xf>
    <xf numFmtId="164" fontId="0" fillId="0" borderId="5" xfId="0" applyNumberFormat="1" applyFont="1" applyBorder="1" applyAlignment="1">
      <alignment horizontal="right"/>
    </xf>
    <xf numFmtId="0" fontId="15" fillId="2" borderId="0" xfId="0" applyFont="1" applyFill="1" applyAlignment="1">
      <alignment vertical="top"/>
    </xf>
    <xf numFmtId="164" fontId="15" fillId="2" borderId="0" xfId="0" applyNumberFormat="1" applyFont="1" applyFill="1" applyAlignment="1">
      <alignment horizontal="left" vertical="top"/>
    </xf>
    <xf numFmtId="4" fontId="8" fillId="2" borderId="0" xfId="0" applyNumberFormat="1" applyFont="1" applyFill="1" applyAlignment="1">
      <alignment horizontal="left" vertical="top" wrapText="1"/>
    </xf>
    <xf numFmtId="164" fontId="8" fillId="2" borderId="0" xfId="0" applyNumberFormat="1" applyFont="1" applyFill="1" applyAlignment="1">
      <alignment horizontal="left" vertical="top"/>
    </xf>
    <xf numFmtId="164" fontId="8" fillId="2" borderId="0" xfId="0" applyNumberFormat="1" applyFont="1" applyFill="1" applyAlignment="1">
      <alignment horizontal="right" vertical="top"/>
    </xf>
    <xf numFmtId="0" fontId="16" fillId="0" borderId="2" xfId="0" applyFont="1" applyBorder="1" applyAlignment="1" applyProtection="1">
      <alignment horizontal="left" wrapText="1"/>
      <protection/>
    </xf>
    <xf numFmtId="0" fontId="17" fillId="0" borderId="5" xfId="0" applyFont="1" applyBorder="1" applyAlignment="1">
      <alignment wrapText="1"/>
    </xf>
    <xf numFmtId="0" fontId="3" fillId="0" borderId="0" xfId="0" applyFont="1" applyAlignment="1">
      <alignment/>
    </xf>
    <xf numFmtId="0" fontId="18" fillId="0" borderId="0" xfId="0" applyFont="1" applyFill="1" applyAlignment="1">
      <alignment vertical="top"/>
    </xf>
    <xf numFmtId="0" fontId="10" fillId="5" borderId="2" xfId="0" applyFont="1" applyFill="1" applyBorder="1" applyAlignment="1">
      <alignment wrapText="1"/>
    </xf>
    <xf numFmtId="0" fontId="8" fillId="5" borderId="2" xfId="0" applyFont="1" applyFill="1" applyBorder="1" applyAlignment="1">
      <alignment/>
    </xf>
    <xf numFmtId="0" fontId="8" fillId="0" borderId="2" xfId="0" applyFont="1" applyBorder="1" applyAlignment="1">
      <alignment/>
    </xf>
    <xf numFmtId="0" fontId="4" fillId="0" borderId="0" xfId="0" applyFont="1" applyBorder="1" applyAlignment="1" applyProtection="1">
      <alignment horizontal="center" vertical="top" wrapText="1" shrinkToFit="1"/>
      <protection/>
    </xf>
    <xf numFmtId="0" fontId="8" fillId="0" borderId="0" xfId="0" applyFont="1" applyBorder="1" applyAlignment="1">
      <alignment horizontal="center" wrapText="1" shrinkToFit="1"/>
    </xf>
    <xf numFmtId="0" fontId="4" fillId="0" borderId="2" xfId="0" applyFont="1" applyBorder="1" applyAlignment="1">
      <alignment horizontal="center" vertical="top" wrapText="1"/>
    </xf>
    <xf numFmtId="0" fontId="8" fillId="0" borderId="2" xfId="0" applyFont="1" applyBorder="1" applyAlignment="1">
      <alignment horizontal="center" vertical="top"/>
    </xf>
    <xf numFmtId="0" fontId="4" fillId="0" borderId="2" xfId="0" applyFont="1" applyBorder="1" applyAlignment="1" applyProtection="1">
      <alignment horizontal="center" vertical="top" wrapText="1"/>
      <protection/>
    </xf>
    <xf numFmtId="0" fontId="8" fillId="0" borderId="2" xfId="0" applyFont="1" applyBorder="1" applyAlignment="1">
      <alignment horizontal="center" vertical="top" wrapText="1"/>
    </xf>
    <xf numFmtId="0" fontId="1" fillId="0" borderId="2" xfId="0" applyFont="1" applyBorder="1" applyAlignment="1" applyProtection="1">
      <alignment horizontal="center" vertical="top" wrapText="1"/>
      <protection/>
    </xf>
    <xf numFmtId="0" fontId="0" fillId="0" borderId="2" xfId="0" applyBorder="1" applyAlignment="1">
      <alignment horizontal="center"/>
    </xf>
    <xf numFmtId="0" fontId="8" fillId="0" borderId="2" xfId="0" applyFont="1" applyBorder="1" applyAlignment="1">
      <alignment horizontal="center"/>
    </xf>
    <xf numFmtId="0" fontId="9" fillId="0" borderId="0" xfId="0" applyFont="1" applyBorder="1" applyAlignment="1" applyProtection="1">
      <alignment horizontal="center" vertical="top"/>
      <protection/>
    </xf>
    <xf numFmtId="0" fontId="9" fillId="0" borderId="0" xfId="0" applyFont="1" applyBorder="1" applyAlignment="1">
      <alignment horizontal="center"/>
    </xf>
    <xf numFmtId="164" fontId="4" fillId="0" borderId="2" xfId="0" applyNumberFormat="1" applyFont="1" applyBorder="1" applyAlignment="1">
      <alignment horizontal="center" vertical="top" wrapText="1"/>
    </xf>
    <xf numFmtId="164" fontId="4" fillId="0" borderId="2" xfId="0" applyNumberFormat="1" applyFont="1" applyBorder="1" applyAlignment="1" applyProtection="1">
      <alignment horizontal="center" vertical="top" wrapText="1"/>
      <protection/>
    </xf>
    <xf numFmtId="0" fontId="10" fillId="6" borderId="2" xfId="0" applyFont="1" applyFill="1" applyBorder="1" applyAlignment="1">
      <alignment wrapText="1"/>
    </xf>
    <xf numFmtId="0" fontId="8" fillId="6" borderId="2" xfId="0" applyFont="1" applyFill="1" applyBorder="1" applyAlignment="1">
      <alignment/>
    </xf>
    <xf numFmtId="0" fontId="12" fillId="0" borderId="16" xfId="0" applyFont="1" applyBorder="1" applyAlignment="1">
      <alignment wrapText="1"/>
    </xf>
    <xf numFmtId="0" fontId="8" fillId="0" borderId="17" xfId="0" applyFont="1" applyBorder="1" applyAlignment="1">
      <alignment wrapText="1"/>
    </xf>
    <xf numFmtId="0" fontId="8" fillId="0" borderId="18" xfId="0" applyFont="1" applyBorder="1" applyAlignment="1">
      <alignment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0" fillId="0" borderId="2" xfId="0" applyFont="1" applyBorder="1" applyAlignment="1">
      <alignment horizontal="center"/>
    </xf>
    <xf numFmtId="164" fontId="18" fillId="0" borderId="0" xfId="0" applyNumberFormat="1" applyFont="1" applyFill="1" applyAlignment="1">
      <alignment vertical="top"/>
    </xf>
    <xf numFmtId="0" fontId="3" fillId="0" borderId="0" xfId="0" applyFont="1" applyAlignment="1">
      <alignment/>
    </xf>
    <xf numFmtId="0" fontId="4" fillId="0" borderId="24" xfId="0" applyFont="1" applyBorder="1" applyAlignment="1">
      <alignment vertical="top"/>
    </xf>
    <xf numFmtId="0" fontId="0" fillId="0" borderId="25" xfId="0" applyBorder="1" applyAlignment="1">
      <alignment/>
    </xf>
    <xf numFmtId="0" fontId="0" fillId="0" borderId="26"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97"/>
  <sheetViews>
    <sheetView workbookViewId="0" topLeftCell="A1">
      <pane xSplit="7" ySplit="5" topLeftCell="H33" activePane="bottomRight" state="frozen"/>
      <selection pane="topLeft" activeCell="A1" sqref="A1"/>
      <selection pane="topRight" activeCell="J1" sqref="J1"/>
      <selection pane="bottomLeft" activeCell="A5" sqref="A5"/>
      <selection pane="bottomRight" activeCell="F8" sqref="F8"/>
    </sheetView>
  </sheetViews>
  <sheetFormatPr defaultColWidth="9.140625" defaultRowHeight="12.75"/>
  <cols>
    <col min="1" max="1" width="7.8515625" style="38" customWidth="1"/>
    <col min="2" max="2" width="49.421875" style="108" customWidth="1"/>
    <col min="3" max="3" width="11.57421875" style="109" customWidth="1"/>
    <col min="4" max="4" width="7.421875" style="109" customWidth="1"/>
    <col min="5" max="5" width="16.00390625" style="110" customWidth="1"/>
    <col min="6" max="6" width="17.7109375" style="110" customWidth="1"/>
    <col min="7" max="7" width="20.7109375" style="12" customWidth="1"/>
    <col min="8" max="8" width="2.57421875" style="5" hidden="1" customWidth="1"/>
    <col min="9" max="10" width="9.140625" style="5" customWidth="1"/>
    <col min="11" max="16384" width="9.140625" style="7" customWidth="1"/>
  </cols>
  <sheetData>
    <row r="1" spans="1:28" ht="21" customHeight="1">
      <c r="A1" s="125" t="s">
        <v>17</v>
      </c>
      <c r="B1" s="126"/>
      <c r="C1" s="126"/>
      <c r="D1" s="126"/>
      <c r="E1" s="126"/>
      <c r="F1" s="126"/>
      <c r="G1" s="126"/>
      <c r="H1" s="126"/>
      <c r="K1" s="6"/>
      <c r="L1" s="6"/>
      <c r="M1" s="6"/>
      <c r="N1" s="6"/>
      <c r="O1" s="6"/>
      <c r="P1" s="6"/>
      <c r="Q1" s="6"/>
      <c r="R1" s="6"/>
      <c r="S1" s="6"/>
      <c r="T1" s="6"/>
      <c r="U1" s="6"/>
      <c r="V1" s="6"/>
      <c r="W1" s="6"/>
      <c r="X1" s="6"/>
      <c r="Y1" s="6"/>
      <c r="Z1" s="6"/>
      <c r="AA1" s="6"/>
      <c r="AB1" s="6"/>
    </row>
    <row r="2" spans="1:28" ht="7.5" customHeight="1" hidden="1" thickBot="1">
      <c r="A2" s="8" t="s">
        <v>0</v>
      </c>
      <c r="B2" s="9" t="s">
        <v>1</v>
      </c>
      <c r="C2" s="10" t="s">
        <v>1</v>
      </c>
      <c r="D2" s="10" t="s">
        <v>1</v>
      </c>
      <c r="E2" s="11" t="s">
        <v>1</v>
      </c>
      <c r="F2" s="11" t="s">
        <v>1</v>
      </c>
      <c r="K2" s="6"/>
      <c r="L2" s="6"/>
      <c r="M2" s="6"/>
      <c r="N2" s="6"/>
      <c r="O2" s="6"/>
      <c r="P2" s="6"/>
      <c r="Q2" s="6"/>
      <c r="R2" s="6"/>
      <c r="S2" s="6"/>
      <c r="T2" s="6"/>
      <c r="U2" s="6"/>
      <c r="V2" s="6"/>
      <c r="W2" s="6"/>
      <c r="X2" s="6"/>
      <c r="Y2" s="6"/>
      <c r="Z2" s="6"/>
      <c r="AA2" s="6"/>
      <c r="AB2" s="6"/>
    </row>
    <row r="3" spans="1:28" ht="21" customHeight="1">
      <c r="A3" s="134" t="s">
        <v>32</v>
      </c>
      <c r="B3" s="135"/>
      <c r="C3" s="135"/>
      <c r="D3" s="135"/>
      <c r="E3" s="135"/>
      <c r="F3" s="135"/>
      <c r="G3" s="135"/>
      <c r="K3" s="6"/>
      <c r="L3" s="6"/>
      <c r="M3" s="6"/>
      <c r="N3" s="6"/>
      <c r="O3" s="6"/>
      <c r="P3" s="6"/>
      <c r="Q3" s="6"/>
      <c r="R3" s="6"/>
      <c r="S3" s="6"/>
      <c r="T3" s="6"/>
      <c r="U3" s="6"/>
      <c r="V3" s="6"/>
      <c r="W3" s="6"/>
      <c r="X3" s="6"/>
      <c r="Y3" s="6"/>
      <c r="Z3" s="6"/>
      <c r="AA3" s="6"/>
      <c r="AB3" s="6"/>
    </row>
    <row r="4" spans="1:28" ht="29.25" customHeight="1">
      <c r="A4" s="127" t="s">
        <v>2</v>
      </c>
      <c r="B4" s="129" t="s">
        <v>3</v>
      </c>
      <c r="C4" s="131" t="s">
        <v>71</v>
      </c>
      <c r="D4" s="127" t="s">
        <v>4</v>
      </c>
      <c r="E4" s="136" t="s">
        <v>5</v>
      </c>
      <c r="F4" s="137" t="s">
        <v>12</v>
      </c>
      <c r="G4" s="13" t="s">
        <v>6</v>
      </c>
      <c r="K4" s="6"/>
      <c r="L4" s="6"/>
      <c r="M4" s="6"/>
      <c r="N4" s="6"/>
      <c r="O4" s="6"/>
      <c r="P4" s="6"/>
      <c r="Q4" s="6"/>
      <c r="R4" s="6"/>
      <c r="S4" s="6"/>
      <c r="T4" s="6"/>
      <c r="U4" s="6"/>
      <c r="V4" s="6"/>
      <c r="W4" s="6"/>
      <c r="X4" s="6"/>
      <c r="Y4" s="6"/>
      <c r="Z4" s="6"/>
      <c r="AA4" s="6"/>
      <c r="AB4" s="6"/>
    </row>
    <row r="5" spans="1:28" ht="0.75" customHeight="1">
      <c r="A5" s="128"/>
      <c r="B5" s="130"/>
      <c r="C5" s="132"/>
      <c r="D5" s="133"/>
      <c r="E5" s="124"/>
      <c r="F5" s="124"/>
      <c r="G5" s="13" t="s">
        <v>13</v>
      </c>
      <c r="K5" s="6"/>
      <c r="L5" s="6"/>
      <c r="M5" s="6"/>
      <c r="N5" s="6"/>
      <c r="O5" s="6"/>
      <c r="P5" s="6"/>
      <c r="Q5" s="6"/>
      <c r="R5" s="6"/>
      <c r="S5" s="6"/>
      <c r="T5" s="6"/>
      <c r="U5" s="6"/>
      <c r="V5" s="6"/>
      <c r="W5" s="6"/>
      <c r="X5" s="6"/>
      <c r="Y5" s="6"/>
      <c r="Z5" s="6"/>
      <c r="AA5" s="6"/>
      <c r="AB5" s="6"/>
    </row>
    <row r="6" spans="1:28" ht="30.75" customHeight="1">
      <c r="A6" s="16"/>
      <c r="B6" s="17" t="s">
        <v>70</v>
      </c>
      <c r="C6" s="14"/>
      <c r="D6" s="14"/>
      <c r="E6" s="15"/>
      <c r="F6" s="15"/>
      <c r="G6" s="13"/>
      <c r="K6" s="6"/>
      <c r="L6" s="6"/>
      <c r="M6" s="6"/>
      <c r="N6" s="6"/>
      <c r="O6" s="6"/>
      <c r="P6" s="6"/>
      <c r="Q6" s="6"/>
      <c r="R6" s="6"/>
      <c r="S6" s="6"/>
      <c r="T6" s="6"/>
      <c r="U6" s="6"/>
      <c r="V6" s="6"/>
      <c r="W6" s="6"/>
      <c r="X6" s="6"/>
      <c r="Y6" s="6"/>
      <c r="Z6" s="6"/>
      <c r="AA6" s="6"/>
      <c r="AB6" s="6"/>
    </row>
    <row r="7" spans="1:28" ht="17.25" customHeight="1">
      <c r="A7" s="16"/>
      <c r="B7" s="122" t="s">
        <v>85</v>
      </c>
      <c r="C7" s="123"/>
      <c r="D7" s="123"/>
      <c r="E7" s="124"/>
      <c r="F7" s="124"/>
      <c r="G7" s="13"/>
      <c r="K7" s="6"/>
      <c r="L7" s="6"/>
      <c r="M7" s="6"/>
      <c r="N7" s="6"/>
      <c r="O7" s="6"/>
      <c r="P7" s="6"/>
      <c r="Q7" s="6"/>
      <c r="R7" s="6"/>
      <c r="S7" s="6"/>
      <c r="T7" s="6"/>
      <c r="U7" s="6"/>
      <c r="V7" s="6"/>
      <c r="W7" s="6"/>
      <c r="X7" s="6"/>
      <c r="Y7" s="6"/>
      <c r="Z7" s="6"/>
      <c r="AA7" s="6"/>
      <c r="AB7" s="6"/>
    </row>
    <row r="8" spans="1:28" ht="20.25" customHeight="1">
      <c r="A8" s="18" t="s">
        <v>11</v>
      </c>
      <c r="B8" s="19" t="s">
        <v>14</v>
      </c>
      <c r="C8" s="20">
        <v>2</v>
      </c>
      <c r="D8" s="20" t="s">
        <v>8</v>
      </c>
      <c r="E8" s="21">
        <v>0</v>
      </c>
      <c r="F8" s="21">
        <f>SUM(C8*E8)</f>
        <v>0</v>
      </c>
      <c r="G8" s="22">
        <f>F8</f>
        <v>0</v>
      </c>
      <c r="K8" s="6"/>
      <c r="L8" s="6"/>
      <c r="M8" s="6"/>
      <c r="N8" s="6"/>
      <c r="O8" s="6"/>
      <c r="P8" s="6"/>
      <c r="Q8" s="6"/>
      <c r="R8" s="6"/>
      <c r="S8" s="6"/>
      <c r="T8" s="6"/>
      <c r="U8" s="6"/>
      <c r="V8" s="6"/>
      <c r="W8" s="6"/>
      <c r="X8" s="6"/>
      <c r="Y8" s="6"/>
      <c r="Z8" s="6"/>
      <c r="AA8" s="6"/>
      <c r="AB8" s="6"/>
    </row>
    <row r="9" spans="1:28" ht="45" customHeight="1">
      <c r="A9" s="23"/>
      <c r="B9" s="138" t="s">
        <v>86</v>
      </c>
      <c r="C9" s="139"/>
      <c r="D9" s="139"/>
      <c r="E9" s="139"/>
      <c r="F9" s="139"/>
      <c r="G9" s="15"/>
      <c r="H9" s="24"/>
      <c r="K9" s="6"/>
      <c r="L9" s="6"/>
      <c r="M9" s="6"/>
      <c r="N9" s="6"/>
      <c r="O9" s="6"/>
      <c r="P9" s="6"/>
      <c r="Q9" s="6"/>
      <c r="R9" s="6"/>
      <c r="S9" s="6"/>
      <c r="T9" s="6"/>
      <c r="U9" s="6"/>
      <c r="V9" s="6"/>
      <c r="W9" s="6"/>
      <c r="X9" s="6"/>
      <c r="Y9" s="6"/>
      <c r="Z9" s="6"/>
      <c r="AA9" s="6"/>
      <c r="AB9" s="6"/>
    </row>
    <row r="10" spans="1:28" ht="21.75" customHeight="1">
      <c r="A10" s="18"/>
      <c r="B10" s="25" t="s">
        <v>36</v>
      </c>
      <c r="C10" s="26"/>
      <c r="D10" s="14"/>
      <c r="E10" s="27" t="s">
        <v>7</v>
      </c>
      <c r="F10" s="28"/>
      <c r="G10" s="29"/>
      <c r="K10" s="6"/>
      <c r="L10" s="6"/>
      <c r="M10" s="6"/>
      <c r="N10" s="6"/>
      <c r="O10" s="6"/>
      <c r="P10" s="6"/>
      <c r="Q10" s="6"/>
      <c r="R10" s="6"/>
      <c r="S10" s="6"/>
      <c r="T10" s="6"/>
      <c r="U10" s="6"/>
      <c r="V10" s="6"/>
      <c r="W10" s="6"/>
      <c r="X10" s="6"/>
      <c r="Y10" s="6"/>
      <c r="Z10" s="6"/>
      <c r="AA10" s="6"/>
      <c r="AB10" s="6"/>
    </row>
    <row r="11" spans="1:28" ht="15.75">
      <c r="A11" s="30"/>
      <c r="B11" s="31" t="s">
        <v>39</v>
      </c>
      <c r="C11" s="32"/>
      <c r="D11" s="33" t="s">
        <v>8</v>
      </c>
      <c r="E11" s="27">
        <v>0</v>
      </c>
      <c r="F11" s="28" t="s">
        <v>7</v>
      </c>
      <c r="G11" s="29"/>
      <c r="K11" s="6"/>
      <c r="L11" s="6"/>
      <c r="M11" s="6"/>
      <c r="N11" s="6"/>
      <c r="O11" s="6"/>
      <c r="P11" s="6"/>
      <c r="Q11" s="6"/>
      <c r="R11" s="6"/>
      <c r="S11" s="6"/>
      <c r="T11" s="6"/>
      <c r="U11" s="6"/>
      <c r="V11" s="6"/>
      <c r="W11" s="6"/>
      <c r="X11" s="6"/>
      <c r="Y11" s="6"/>
      <c r="Z11" s="6"/>
      <c r="AA11" s="6"/>
      <c r="AB11" s="6"/>
    </row>
    <row r="12" spans="1:28" ht="15.75">
      <c r="A12" s="30"/>
      <c r="B12" s="31" t="s">
        <v>40</v>
      </c>
      <c r="C12" s="32"/>
      <c r="D12" s="33" t="s">
        <v>8</v>
      </c>
      <c r="E12" s="27">
        <v>0</v>
      </c>
      <c r="F12" s="28"/>
      <c r="G12" s="29"/>
      <c r="K12" s="6"/>
      <c r="L12" s="6"/>
      <c r="M12" s="6"/>
      <c r="N12" s="6"/>
      <c r="O12" s="6"/>
      <c r="P12" s="6"/>
      <c r="Q12" s="6"/>
      <c r="R12" s="6"/>
      <c r="S12" s="6"/>
      <c r="T12" s="6"/>
      <c r="U12" s="6"/>
      <c r="V12" s="6"/>
      <c r="W12" s="6"/>
      <c r="X12" s="6"/>
      <c r="Y12" s="6"/>
      <c r="Z12" s="6"/>
      <c r="AA12" s="6"/>
      <c r="AB12" s="6"/>
    </row>
    <row r="13" spans="1:28" ht="15.75">
      <c r="A13" s="30"/>
      <c r="B13" s="31" t="s">
        <v>41</v>
      </c>
      <c r="C13" s="32"/>
      <c r="D13" s="33" t="s">
        <v>8</v>
      </c>
      <c r="E13" s="27">
        <v>0</v>
      </c>
      <c r="F13" s="28"/>
      <c r="G13" s="29"/>
      <c r="K13" s="6"/>
      <c r="L13" s="6"/>
      <c r="M13" s="6"/>
      <c r="N13" s="6"/>
      <c r="O13" s="6"/>
      <c r="P13" s="6"/>
      <c r="Q13" s="6"/>
      <c r="R13" s="6"/>
      <c r="S13" s="6"/>
      <c r="T13" s="6"/>
      <c r="U13" s="6"/>
      <c r="V13" s="6"/>
      <c r="W13" s="6"/>
      <c r="X13" s="6"/>
      <c r="Y13" s="6"/>
      <c r="Z13" s="6"/>
      <c r="AA13" s="6"/>
      <c r="AB13" s="6"/>
    </row>
    <row r="14" spans="1:28" s="38" customFormat="1" ht="23.25" customHeight="1">
      <c r="A14" s="18"/>
      <c r="B14" s="17" t="s">
        <v>37</v>
      </c>
      <c r="C14" s="26"/>
      <c r="D14" s="33" t="s">
        <v>7</v>
      </c>
      <c r="E14" s="27"/>
      <c r="F14" s="34"/>
      <c r="G14" s="35"/>
      <c r="H14" s="36"/>
      <c r="I14" s="36"/>
      <c r="J14" s="36"/>
      <c r="K14" s="37"/>
      <c r="L14" s="37"/>
      <c r="M14" s="37"/>
      <c r="N14" s="37"/>
      <c r="O14" s="37"/>
      <c r="P14" s="37"/>
      <c r="Q14" s="37"/>
      <c r="R14" s="37"/>
      <c r="S14" s="37"/>
      <c r="T14" s="37"/>
      <c r="U14" s="37"/>
      <c r="V14" s="37"/>
      <c r="W14" s="37"/>
      <c r="X14" s="37"/>
      <c r="Y14" s="37"/>
      <c r="Z14" s="37"/>
      <c r="AA14" s="37"/>
      <c r="AB14" s="37"/>
    </row>
    <row r="15" spans="1:28" s="38" customFormat="1" ht="14.25" customHeight="1">
      <c r="A15" s="30"/>
      <c r="B15" s="39" t="s">
        <v>42</v>
      </c>
      <c r="C15" s="32"/>
      <c r="D15" s="33" t="s">
        <v>8</v>
      </c>
      <c r="E15" s="27">
        <v>0</v>
      </c>
      <c r="F15" s="28"/>
      <c r="G15" s="35"/>
      <c r="H15" s="36"/>
      <c r="I15" s="36"/>
      <c r="J15" s="36"/>
      <c r="K15" s="37"/>
      <c r="L15" s="37"/>
      <c r="M15" s="37"/>
      <c r="N15" s="37"/>
      <c r="O15" s="37"/>
      <c r="P15" s="37"/>
      <c r="Q15" s="37"/>
      <c r="R15" s="37"/>
      <c r="S15" s="37"/>
      <c r="T15" s="37"/>
      <c r="U15" s="37"/>
      <c r="V15" s="37"/>
      <c r="W15" s="37"/>
      <c r="X15" s="37"/>
      <c r="Y15" s="37"/>
      <c r="Z15" s="37"/>
      <c r="AA15" s="37"/>
      <c r="AB15" s="37"/>
    </row>
    <row r="16" spans="1:28" s="38" customFormat="1" ht="12.75" customHeight="1">
      <c r="A16" s="30"/>
      <c r="B16" s="39" t="s">
        <v>43</v>
      </c>
      <c r="C16" s="32"/>
      <c r="D16" s="33" t="s">
        <v>8</v>
      </c>
      <c r="E16" s="27">
        <v>0</v>
      </c>
      <c r="F16" s="28"/>
      <c r="G16" s="35"/>
      <c r="H16" s="36"/>
      <c r="I16" s="36"/>
      <c r="J16" s="36"/>
      <c r="K16" s="37"/>
      <c r="L16" s="37"/>
      <c r="M16" s="37"/>
      <c r="N16" s="37"/>
      <c r="O16" s="37"/>
      <c r="P16" s="37"/>
      <c r="Q16" s="37"/>
      <c r="R16" s="37"/>
      <c r="S16" s="37"/>
      <c r="T16" s="37"/>
      <c r="U16" s="37"/>
      <c r="V16" s="37"/>
      <c r="W16" s="37"/>
      <c r="X16" s="37"/>
      <c r="Y16" s="37"/>
      <c r="Z16" s="37"/>
      <c r="AA16" s="37"/>
      <c r="AB16" s="37"/>
    </row>
    <row r="17" spans="1:28" ht="15.75">
      <c r="A17" s="30"/>
      <c r="B17" s="31" t="s">
        <v>44</v>
      </c>
      <c r="C17" s="32"/>
      <c r="D17" s="33" t="s">
        <v>8</v>
      </c>
      <c r="E17" s="27">
        <v>0</v>
      </c>
      <c r="F17" s="28"/>
      <c r="G17" s="29"/>
      <c r="K17" s="6"/>
      <c r="L17" s="6"/>
      <c r="M17" s="6"/>
      <c r="N17" s="6"/>
      <c r="O17" s="6"/>
      <c r="P17" s="6"/>
      <c r="Q17" s="6"/>
      <c r="R17" s="6"/>
      <c r="S17" s="6"/>
      <c r="T17" s="6"/>
      <c r="U17" s="6"/>
      <c r="V17" s="6"/>
      <c r="W17" s="6"/>
      <c r="X17" s="6"/>
      <c r="Y17" s="6"/>
      <c r="Z17" s="6"/>
      <c r="AA17" s="6"/>
      <c r="AB17" s="6"/>
    </row>
    <row r="18" spans="1:28" ht="26.25" customHeight="1">
      <c r="A18" s="18"/>
      <c r="B18" s="17" t="s">
        <v>38</v>
      </c>
      <c r="C18" s="32"/>
      <c r="D18" s="33" t="s">
        <v>8</v>
      </c>
      <c r="E18" s="27">
        <v>0</v>
      </c>
      <c r="F18" s="28"/>
      <c r="G18" s="29"/>
      <c r="K18" s="6"/>
      <c r="L18" s="6"/>
      <c r="M18" s="6"/>
      <c r="N18" s="6"/>
      <c r="O18" s="6"/>
      <c r="P18" s="6"/>
      <c r="Q18" s="6"/>
      <c r="R18" s="6"/>
      <c r="S18" s="6"/>
      <c r="T18" s="6"/>
      <c r="U18" s="6"/>
      <c r="V18" s="6"/>
      <c r="W18" s="6"/>
      <c r="X18" s="6"/>
      <c r="Y18" s="6"/>
      <c r="Z18" s="6"/>
      <c r="AA18" s="6"/>
      <c r="AB18" s="6"/>
    </row>
    <row r="19" spans="1:28" ht="24.75" customHeight="1">
      <c r="A19" s="18"/>
      <c r="B19" s="17" t="s">
        <v>87</v>
      </c>
      <c r="C19" s="32"/>
      <c r="D19" s="33" t="s">
        <v>8</v>
      </c>
      <c r="E19" s="27">
        <v>0</v>
      </c>
      <c r="F19" s="28"/>
      <c r="G19" s="29"/>
      <c r="K19" s="6"/>
      <c r="L19" s="6"/>
      <c r="M19" s="6"/>
      <c r="N19" s="6"/>
      <c r="O19" s="6"/>
      <c r="P19" s="6"/>
      <c r="Q19" s="6"/>
      <c r="R19" s="6"/>
      <c r="S19" s="6"/>
      <c r="T19" s="6"/>
      <c r="U19" s="6"/>
      <c r="V19" s="6"/>
      <c r="W19" s="6"/>
      <c r="X19" s="6"/>
      <c r="Y19" s="6"/>
      <c r="Z19" s="6"/>
      <c r="AA19" s="6"/>
      <c r="AB19" s="6"/>
    </row>
    <row r="20" spans="1:28" ht="24.75" customHeight="1">
      <c r="A20" s="18"/>
      <c r="B20" s="17" t="s">
        <v>88</v>
      </c>
      <c r="C20" s="26"/>
      <c r="D20" s="33"/>
      <c r="E20" s="27"/>
      <c r="F20" s="40"/>
      <c r="G20" s="29"/>
      <c r="K20" s="6"/>
      <c r="L20" s="6"/>
      <c r="M20" s="6"/>
      <c r="N20" s="6"/>
      <c r="O20" s="6"/>
      <c r="P20" s="6"/>
      <c r="Q20" s="6"/>
      <c r="R20" s="6"/>
      <c r="S20" s="6"/>
      <c r="T20" s="6"/>
      <c r="U20" s="6"/>
      <c r="V20" s="6"/>
      <c r="W20" s="6"/>
      <c r="X20" s="6"/>
      <c r="Y20" s="6"/>
      <c r="Z20" s="6"/>
      <c r="AA20" s="6"/>
      <c r="AB20" s="6"/>
    </row>
    <row r="21" spans="1:28" ht="16.5" customHeight="1">
      <c r="A21" s="30"/>
      <c r="B21" s="39" t="s">
        <v>45</v>
      </c>
      <c r="C21" s="32"/>
      <c r="D21" s="33" t="s">
        <v>8</v>
      </c>
      <c r="E21" s="27">
        <v>0</v>
      </c>
      <c r="F21" s="28"/>
      <c r="G21" s="29"/>
      <c r="K21" s="6"/>
      <c r="L21" s="6"/>
      <c r="M21" s="6"/>
      <c r="N21" s="6"/>
      <c r="O21" s="6"/>
      <c r="P21" s="6"/>
      <c r="Q21" s="6"/>
      <c r="R21" s="6"/>
      <c r="S21" s="6"/>
      <c r="T21" s="6"/>
      <c r="U21" s="6"/>
      <c r="V21" s="6"/>
      <c r="W21" s="6"/>
      <c r="X21" s="6"/>
      <c r="Y21" s="6"/>
      <c r="Z21" s="6"/>
      <c r="AA21" s="6"/>
      <c r="AB21" s="6"/>
    </row>
    <row r="22" spans="1:28" ht="18.75" customHeight="1">
      <c r="A22" s="30"/>
      <c r="B22" s="39" t="s">
        <v>46</v>
      </c>
      <c r="C22" s="32"/>
      <c r="D22" s="33" t="s">
        <v>8</v>
      </c>
      <c r="E22" s="27">
        <v>0</v>
      </c>
      <c r="F22" s="28"/>
      <c r="G22" s="29"/>
      <c r="K22" s="6"/>
      <c r="L22" s="6"/>
      <c r="M22" s="6"/>
      <c r="N22" s="6"/>
      <c r="O22" s="6"/>
      <c r="P22" s="6"/>
      <c r="Q22" s="6"/>
      <c r="R22" s="6"/>
      <c r="S22" s="6"/>
      <c r="T22" s="6"/>
      <c r="U22" s="6"/>
      <c r="V22" s="6"/>
      <c r="W22" s="6"/>
      <c r="X22" s="6"/>
      <c r="Y22" s="6"/>
      <c r="Z22" s="6"/>
      <c r="AA22" s="6"/>
      <c r="AB22" s="6"/>
    </row>
    <row r="23" spans="1:28" ht="28.5" customHeight="1">
      <c r="A23" s="41"/>
      <c r="B23" s="17" t="s">
        <v>47</v>
      </c>
      <c r="C23" s="42" t="s">
        <v>7</v>
      </c>
      <c r="D23" s="43" t="s">
        <v>7</v>
      </c>
      <c r="E23" s="22">
        <f>SUM(E11:E22)</f>
        <v>0</v>
      </c>
      <c r="F23" s="27" t="s">
        <v>7</v>
      </c>
      <c r="G23" s="29"/>
      <c r="K23" s="6"/>
      <c r="L23" s="6"/>
      <c r="M23" s="6"/>
      <c r="N23" s="6"/>
      <c r="O23" s="6"/>
      <c r="P23" s="6"/>
      <c r="Q23" s="6"/>
      <c r="R23" s="6"/>
      <c r="S23" s="6"/>
      <c r="T23" s="6"/>
      <c r="U23" s="6"/>
      <c r="V23" s="6"/>
      <c r="W23" s="6"/>
      <c r="X23" s="6"/>
      <c r="Y23" s="6"/>
      <c r="Z23" s="6"/>
      <c r="AA23" s="6"/>
      <c r="AB23" s="6"/>
    </row>
    <row r="24" spans="1:28" ht="16.5" customHeight="1" thickBot="1">
      <c r="A24" s="44"/>
      <c r="B24" s="45"/>
      <c r="C24" s="46"/>
      <c r="D24" s="47"/>
      <c r="E24" s="48"/>
      <c r="F24" s="49"/>
      <c r="G24" s="48"/>
      <c r="K24" s="6"/>
      <c r="L24" s="6"/>
      <c r="M24" s="6"/>
      <c r="N24" s="6"/>
      <c r="O24" s="6"/>
      <c r="P24" s="6"/>
      <c r="Q24" s="6"/>
      <c r="R24" s="6"/>
      <c r="S24" s="6"/>
      <c r="T24" s="6"/>
      <c r="U24" s="6"/>
      <c r="V24" s="6"/>
      <c r="W24" s="6"/>
      <c r="X24" s="6"/>
      <c r="Y24" s="6"/>
      <c r="Z24" s="6"/>
      <c r="AA24" s="6"/>
      <c r="AB24" s="6"/>
    </row>
    <row r="25" spans="1:28" s="38" customFormat="1" ht="27" customHeight="1">
      <c r="A25" s="50" t="s">
        <v>9</v>
      </c>
      <c r="B25" s="51" t="s">
        <v>35</v>
      </c>
      <c r="C25" s="52"/>
      <c r="D25" s="52"/>
      <c r="E25" s="53"/>
      <c r="F25" s="53"/>
      <c r="G25" s="53"/>
      <c r="H25" s="5"/>
      <c r="I25" s="5"/>
      <c r="J25" s="5"/>
      <c r="K25" s="37"/>
      <c r="L25" s="37"/>
      <c r="M25" s="37"/>
      <c r="N25" s="37"/>
      <c r="O25" s="37"/>
      <c r="P25" s="37"/>
      <c r="Q25" s="37"/>
      <c r="R25" s="37"/>
      <c r="S25" s="37"/>
      <c r="T25" s="37"/>
      <c r="U25" s="37"/>
      <c r="V25" s="37"/>
      <c r="W25" s="37"/>
      <c r="X25" s="37"/>
      <c r="Y25" s="37"/>
      <c r="Z25" s="37"/>
      <c r="AA25" s="37"/>
      <c r="AB25" s="37"/>
    </row>
    <row r="26" spans="1:28" s="38" customFormat="1" ht="101.25" customHeight="1">
      <c r="A26" s="54" t="s">
        <v>7</v>
      </c>
      <c r="B26" s="140" t="s">
        <v>89</v>
      </c>
      <c r="C26" s="141"/>
      <c r="D26" s="141"/>
      <c r="E26" s="142"/>
      <c r="F26" s="35"/>
      <c r="G26" s="35"/>
      <c r="H26" s="36"/>
      <c r="I26" s="5"/>
      <c r="J26" s="36"/>
      <c r="K26" s="37"/>
      <c r="L26" s="37"/>
      <c r="M26" s="37"/>
      <c r="N26" s="37"/>
      <c r="O26" s="37"/>
      <c r="P26" s="37"/>
      <c r="Q26" s="37"/>
      <c r="R26" s="37"/>
      <c r="S26" s="37"/>
      <c r="T26" s="37"/>
      <c r="U26" s="37"/>
      <c r="V26" s="37"/>
      <c r="W26" s="37"/>
      <c r="X26" s="37"/>
      <c r="Y26" s="37"/>
      <c r="Z26" s="37"/>
      <c r="AA26" s="37"/>
      <c r="AB26" s="37"/>
    </row>
    <row r="27" spans="1:28" s="38" customFormat="1" ht="73.5" customHeight="1">
      <c r="A27" s="55"/>
      <c r="B27" s="122" t="s">
        <v>90</v>
      </c>
      <c r="C27" s="123"/>
      <c r="D27" s="123"/>
      <c r="E27" s="124"/>
      <c r="F27" s="124"/>
      <c r="G27" s="35"/>
      <c r="H27" s="36"/>
      <c r="I27" s="5"/>
      <c r="J27" s="36"/>
      <c r="K27" s="37"/>
      <c r="L27" s="37"/>
      <c r="M27" s="37"/>
      <c r="N27" s="37"/>
      <c r="O27" s="37"/>
      <c r="P27" s="37"/>
      <c r="Q27" s="37"/>
      <c r="R27" s="37"/>
      <c r="S27" s="37"/>
      <c r="T27" s="37"/>
      <c r="U27" s="37"/>
      <c r="V27" s="37"/>
      <c r="W27" s="37"/>
      <c r="X27" s="37"/>
      <c r="Y27" s="37"/>
      <c r="Z27" s="37"/>
      <c r="AA27" s="37"/>
      <c r="AB27" s="37"/>
    </row>
    <row r="28" spans="1:28" s="38" customFormat="1" ht="30" customHeight="1">
      <c r="A28" s="55"/>
      <c r="B28" s="56" t="s">
        <v>91</v>
      </c>
      <c r="C28" s="15"/>
      <c r="D28" s="15"/>
      <c r="E28" s="35"/>
      <c r="F28" s="35"/>
      <c r="G28" s="35"/>
      <c r="H28" s="36"/>
      <c r="I28" s="5"/>
      <c r="J28" s="36"/>
      <c r="K28" s="37"/>
      <c r="L28" s="37"/>
      <c r="M28" s="37"/>
      <c r="N28" s="37"/>
      <c r="O28" s="37"/>
      <c r="P28" s="37"/>
      <c r="Q28" s="37"/>
      <c r="R28" s="37"/>
      <c r="S28" s="37"/>
      <c r="T28" s="37"/>
      <c r="U28" s="37"/>
      <c r="V28" s="37"/>
      <c r="W28" s="37"/>
      <c r="X28" s="37"/>
      <c r="Y28" s="37"/>
      <c r="Z28" s="37"/>
      <c r="AA28" s="37"/>
      <c r="AB28" s="37"/>
    </row>
    <row r="29" spans="1:28" ht="22.5" customHeight="1">
      <c r="A29" s="15" t="s">
        <v>7</v>
      </c>
      <c r="B29" s="57" t="s">
        <v>52</v>
      </c>
      <c r="C29" s="58">
        <v>40</v>
      </c>
      <c r="D29" s="14" t="s">
        <v>10</v>
      </c>
      <c r="E29" s="29">
        <v>0</v>
      </c>
      <c r="F29" s="27">
        <f aca="true" t="shared" si="0" ref="F29:F51">SUM(C29*E29)</f>
        <v>0</v>
      </c>
      <c r="G29" s="29"/>
      <c r="K29" s="6"/>
      <c r="L29" s="6"/>
      <c r="M29" s="6"/>
      <c r="N29" s="6"/>
      <c r="O29" s="6"/>
      <c r="P29" s="6"/>
      <c r="Q29" s="6"/>
      <c r="R29" s="6"/>
      <c r="S29" s="6"/>
      <c r="T29" s="6"/>
      <c r="U29" s="6"/>
      <c r="V29" s="6"/>
      <c r="W29" s="6"/>
      <c r="X29" s="6"/>
      <c r="Y29" s="6"/>
      <c r="Z29" s="6"/>
      <c r="AA29" s="6"/>
      <c r="AB29" s="6"/>
    </row>
    <row r="30" spans="1:28" ht="21.75" customHeight="1">
      <c r="A30" s="59"/>
      <c r="B30" s="57" t="s">
        <v>53</v>
      </c>
      <c r="C30" s="58">
        <v>40</v>
      </c>
      <c r="D30" s="14" t="s">
        <v>10</v>
      </c>
      <c r="E30" s="29">
        <v>0</v>
      </c>
      <c r="F30" s="27">
        <f t="shared" si="0"/>
        <v>0</v>
      </c>
      <c r="G30" s="29"/>
      <c r="I30" s="36"/>
      <c r="K30" s="6"/>
      <c r="L30" s="6"/>
      <c r="M30" s="6"/>
      <c r="N30" s="6"/>
      <c r="O30" s="6"/>
      <c r="P30" s="6"/>
      <c r="Q30" s="6"/>
      <c r="R30" s="6"/>
      <c r="S30" s="6"/>
      <c r="T30" s="6"/>
      <c r="U30" s="6"/>
      <c r="V30" s="6"/>
      <c r="W30" s="6"/>
      <c r="X30" s="6"/>
      <c r="Y30" s="6"/>
      <c r="Z30" s="6"/>
      <c r="AA30" s="6"/>
      <c r="AB30" s="6"/>
    </row>
    <row r="31" spans="1:28" s="38" customFormat="1" ht="20.25" customHeight="1">
      <c r="A31" s="15" t="s">
        <v>7</v>
      </c>
      <c r="B31" s="57" t="s">
        <v>25</v>
      </c>
      <c r="C31" s="58">
        <v>40</v>
      </c>
      <c r="D31" s="14" t="s">
        <v>10</v>
      </c>
      <c r="E31" s="29">
        <v>0</v>
      </c>
      <c r="F31" s="27">
        <f t="shared" si="0"/>
        <v>0</v>
      </c>
      <c r="G31" s="29"/>
      <c r="H31" s="5"/>
      <c r="I31" s="5"/>
      <c r="J31" s="36"/>
      <c r="K31" s="37"/>
      <c r="L31" s="37"/>
      <c r="M31" s="37"/>
      <c r="N31" s="37"/>
      <c r="O31" s="37"/>
      <c r="P31" s="37"/>
      <c r="Q31" s="37"/>
      <c r="R31" s="37"/>
      <c r="S31" s="37"/>
      <c r="T31" s="37"/>
      <c r="U31" s="37"/>
      <c r="V31" s="37"/>
      <c r="W31" s="37"/>
      <c r="X31" s="37"/>
      <c r="Y31" s="37"/>
      <c r="Z31" s="37"/>
      <c r="AA31" s="37"/>
      <c r="AB31" s="37"/>
    </row>
    <row r="32" spans="1:28" ht="21" customHeight="1">
      <c r="A32" s="60"/>
      <c r="B32" s="57" t="s">
        <v>18</v>
      </c>
      <c r="C32" s="58">
        <v>40</v>
      </c>
      <c r="D32" s="14" t="s">
        <v>10</v>
      </c>
      <c r="E32" s="29">
        <v>0</v>
      </c>
      <c r="F32" s="27">
        <f t="shared" si="0"/>
        <v>0</v>
      </c>
      <c r="G32" s="29"/>
      <c r="K32" s="6"/>
      <c r="L32" s="6"/>
      <c r="M32" s="6"/>
      <c r="N32" s="6"/>
      <c r="O32" s="6"/>
      <c r="P32" s="6"/>
      <c r="Q32" s="6"/>
      <c r="R32" s="6"/>
      <c r="S32" s="6"/>
      <c r="T32" s="6"/>
      <c r="U32" s="6"/>
      <c r="V32" s="6"/>
      <c r="W32" s="6"/>
      <c r="X32" s="6"/>
      <c r="Y32" s="6"/>
      <c r="Z32" s="6"/>
      <c r="AA32" s="6"/>
      <c r="AB32" s="6"/>
    </row>
    <row r="33" spans="1:28" ht="20.25" customHeight="1">
      <c r="A33" s="15" t="s">
        <v>7</v>
      </c>
      <c r="B33" s="57" t="s">
        <v>24</v>
      </c>
      <c r="C33" s="58">
        <v>40</v>
      </c>
      <c r="D33" s="14" t="s">
        <v>10</v>
      </c>
      <c r="E33" s="29">
        <v>0</v>
      </c>
      <c r="F33" s="27">
        <f t="shared" si="0"/>
        <v>0</v>
      </c>
      <c r="G33" s="29"/>
      <c r="K33" s="6"/>
      <c r="L33" s="6"/>
      <c r="M33" s="6"/>
      <c r="N33" s="6"/>
      <c r="O33" s="6"/>
      <c r="P33" s="6"/>
      <c r="Q33" s="6"/>
      <c r="R33" s="6"/>
      <c r="S33" s="6"/>
      <c r="T33" s="6"/>
      <c r="U33" s="6"/>
      <c r="V33" s="6"/>
      <c r="W33" s="6"/>
      <c r="X33" s="6"/>
      <c r="Y33" s="6"/>
      <c r="Z33" s="6"/>
      <c r="AA33" s="6"/>
      <c r="AB33" s="6"/>
    </row>
    <row r="34" spans="1:28" ht="18" customHeight="1">
      <c r="A34" s="60"/>
      <c r="B34" s="57" t="s">
        <v>23</v>
      </c>
      <c r="C34" s="58">
        <v>40</v>
      </c>
      <c r="D34" s="14" t="s">
        <v>10</v>
      </c>
      <c r="E34" s="29">
        <v>0</v>
      </c>
      <c r="F34" s="27">
        <f t="shared" si="0"/>
        <v>0</v>
      </c>
      <c r="G34" s="29"/>
      <c r="K34" s="6"/>
      <c r="L34" s="6"/>
      <c r="M34" s="6"/>
      <c r="N34" s="6"/>
      <c r="O34" s="6"/>
      <c r="P34" s="6"/>
      <c r="Q34" s="6"/>
      <c r="R34" s="6"/>
      <c r="S34" s="6"/>
      <c r="T34" s="6"/>
      <c r="U34" s="6"/>
      <c r="V34" s="6"/>
      <c r="W34" s="6"/>
      <c r="X34" s="6"/>
      <c r="Y34" s="6"/>
      <c r="Z34" s="6"/>
      <c r="AA34" s="6"/>
      <c r="AB34" s="6"/>
    </row>
    <row r="35" spans="1:28" ht="20.25" customHeight="1">
      <c r="A35" s="15" t="s">
        <v>7</v>
      </c>
      <c r="B35" s="57" t="s">
        <v>22</v>
      </c>
      <c r="C35" s="58">
        <v>40</v>
      </c>
      <c r="D35" s="14" t="s">
        <v>10</v>
      </c>
      <c r="E35" s="29">
        <v>0</v>
      </c>
      <c r="F35" s="27">
        <f t="shared" si="0"/>
        <v>0</v>
      </c>
      <c r="G35" s="29"/>
      <c r="K35" s="6"/>
      <c r="L35" s="6"/>
      <c r="M35" s="6"/>
      <c r="N35" s="6"/>
      <c r="O35" s="6"/>
      <c r="P35" s="6"/>
      <c r="Q35" s="6"/>
      <c r="R35" s="6"/>
      <c r="S35" s="6"/>
      <c r="T35" s="6"/>
      <c r="U35" s="6"/>
      <c r="V35" s="6"/>
      <c r="W35" s="6"/>
      <c r="X35" s="6"/>
      <c r="Y35" s="6"/>
      <c r="Z35" s="6"/>
      <c r="AA35" s="6"/>
      <c r="AB35" s="6"/>
    </row>
    <row r="36" spans="1:28" ht="20.25" customHeight="1">
      <c r="A36" s="16" t="s">
        <v>7</v>
      </c>
      <c r="B36" s="57" t="s">
        <v>21</v>
      </c>
      <c r="C36" s="58">
        <v>40</v>
      </c>
      <c r="D36" s="14" t="s">
        <v>10</v>
      </c>
      <c r="E36" s="29">
        <v>0</v>
      </c>
      <c r="F36" s="27">
        <f t="shared" si="0"/>
        <v>0</v>
      </c>
      <c r="G36" s="29"/>
      <c r="K36" s="6"/>
      <c r="L36" s="6"/>
      <c r="M36" s="6"/>
      <c r="N36" s="6"/>
      <c r="O36" s="6"/>
      <c r="P36" s="6"/>
      <c r="Q36" s="6"/>
      <c r="R36" s="6"/>
      <c r="S36" s="6"/>
      <c r="T36" s="6"/>
      <c r="U36" s="6"/>
      <c r="V36" s="6"/>
      <c r="W36" s="6"/>
      <c r="X36" s="6"/>
      <c r="Y36" s="6"/>
      <c r="Z36" s="6"/>
      <c r="AA36" s="6"/>
      <c r="AB36" s="6"/>
    </row>
    <row r="37" spans="1:28" ht="20.25" customHeight="1">
      <c r="A37" s="16"/>
      <c r="B37" s="57" t="s">
        <v>20</v>
      </c>
      <c r="C37" s="58">
        <v>40</v>
      </c>
      <c r="D37" s="14" t="s">
        <v>10</v>
      </c>
      <c r="E37" s="29">
        <v>0</v>
      </c>
      <c r="F37" s="27">
        <f t="shared" si="0"/>
        <v>0</v>
      </c>
      <c r="G37" s="29"/>
      <c r="K37" s="6"/>
      <c r="L37" s="6"/>
      <c r="M37" s="6"/>
      <c r="N37" s="6"/>
      <c r="O37" s="6"/>
      <c r="P37" s="6"/>
      <c r="Q37" s="6"/>
      <c r="R37" s="6"/>
      <c r="S37" s="6"/>
      <c r="T37" s="6"/>
      <c r="U37" s="6"/>
      <c r="V37" s="6"/>
      <c r="W37" s="6"/>
      <c r="X37" s="6"/>
      <c r="Y37" s="6"/>
      <c r="Z37" s="6"/>
      <c r="AA37" s="6"/>
      <c r="AB37" s="6"/>
    </row>
    <row r="38" spans="1:28" ht="20.25" customHeight="1">
      <c r="A38" s="16"/>
      <c r="B38" s="57" t="s">
        <v>19</v>
      </c>
      <c r="C38" s="58">
        <v>40</v>
      </c>
      <c r="D38" s="14" t="s">
        <v>10</v>
      </c>
      <c r="E38" s="29">
        <v>0</v>
      </c>
      <c r="F38" s="27">
        <f t="shared" si="0"/>
        <v>0</v>
      </c>
      <c r="G38" s="29"/>
      <c r="K38" s="6"/>
      <c r="L38" s="6"/>
      <c r="M38" s="6"/>
      <c r="N38" s="6"/>
      <c r="O38" s="6"/>
      <c r="P38" s="6"/>
      <c r="Q38" s="6"/>
      <c r="R38" s="6"/>
      <c r="S38" s="6"/>
      <c r="T38" s="6"/>
      <c r="U38" s="6"/>
      <c r="V38" s="6"/>
      <c r="W38" s="6"/>
      <c r="X38" s="6"/>
      <c r="Y38" s="6"/>
      <c r="Z38" s="6"/>
      <c r="AA38" s="6"/>
      <c r="AB38" s="6"/>
    </row>
    <row r="39" spans="1:28" ht="20.25" customHeight="1">
      <c r="A39" s="16"/>
      <c r="B39" s="57" t="s">
        <v>27</v>
      </c>
      <c r="C39" s="58">
        <v>40</v>
      </c>
      <c r="D39" s="14" t="s">
        <v>10</v>
      </c>
      <c r="E39" s="29">
        <v>0</v>
      </c>
      <c r="F39" s="27">
        <f t="shared" si="0"/>
        <v>0</v>
      </c>
      <c r="G39" s="29"/>
      <c r="K39" s="6"/>
      <c r="L39" s="6"/>
      <c r="M39" s="6"/>
      <c r="N39" s="6"/>
      <c r="O39" s="6"/>
      <c r="P39" s="6"/>
      <c r="Q39" s="6"/>
      <c r="R39" s="6"/>
      <c r="S39" s="6"/>
      <c r="T39" s="6"/>
      <c r="U39" s="6"/>
      <c r="V39" s="6"/>
      <c r="W39" s="6"/>
      <c r="X39" s="6"/>
      <c r="Y39" s="6"/>
      <c r="Z39" s="6"/>
      <c r="AA39" s="6"/>
      <c r="AB39" s="6"/>
    </row>
    <row r="40" spans="1:28" ht="20.25" customHeight="1">
      <c r="A40" s="16"/>
      <c r="B40" s="57" t="s">
        <v>28</v>
      </c>
      <c r="C40" s="58">
        <v>40</v>
      </c>
      <c r="D40" s="14" t="s">
        <v>10</v>
      </c>
      <c r="E40" s="29">
        <v>0</v>
      </c>
      <c r="F40" s="27">
        <f t="shared" si="0"/>
        <v>0</v>
      </c>
      <c r="G40" s="29"/>
      <c r="K40" s="6"/>
      <c r="L40" s="6"/>
      <c r="M40" s="6"/>
      <c r="N40" s="6"/>
      <c r="O40" s="6"/>
      <c r="P40" s="6"/>
      <c r="Q40" s="6"/>
      <c r="R40" s="6"/>
      <c r="S40" s="6"/>
      <c r="T40" s="6"/>
      <c r="U40" s="6"/>
      <c r="V40" s="6"/>
      <c r="W40" s="6"/>
      <c r="X40" s="6"/>
      <c r="Y40" s="6"/>
      <c r="Z40" s="6"/>
      <c r="AA40" s="6"/>
      <c r="AB40" s="6"/>
    </row>
    <row r="41" spans="1:28" ht="20.25" customHeight="1">
      <c r="A41" s="16"/>
      <c r="B41" s="57" t="s">
        <v>29</v>
      </c>
      <c r="C41" s="58">
        <v>40</v>
      </c>
      <c r="D41" s="14" t="s">
        <v>10</v>
      </c>
      <c r="E41" s="29">
        <v>0</v>
      </c>
      <c r="F41" s="27">
        <f t="shared" si="0"/>
        <v>0</v>
      </c>
      <c r="G41" s="29"/>
      <c r="K41" s="6"/>
      <c r="L41" s="6"/>
      <c r="M41" s="6"/>
      <c r="N41" s="6"/>
      <c r="O41" s="6"/>
      <c r="P41" s="6"/>
      <c r="Q41" s="6"/>
      <c r="R41" s="6"/>
      <c r="S41" s="6"/>
      <c r="T41" s="6"/>
      <c r="U41" s="6"/>
      <c r="V41" s="6"/>
      <c r="W41" s="6"/>
      <c r="X41" s="6"/>
      <c r="Y41" s="6"/>
      <c r="Z41" s="6"/>
      <c r="AA41" s="6"/>
      <c r="AB41" s="6"/>
    </row>
    <row r="42" spans="1:28" ht="20.25" customHeight="1">
      <c r="A42" s="16"/>
      <c r="B42" s="57" t="s">
        <v>30</v>
      </c>
      <c r="C42" s="58">
        <v>40</v>
      </c>
      <c r="D42" s="14" t="s">
        <v>10</v>
      </c>
      <c r="E42" s="29">
        <v>0</v>
      </c>
      <c r="F42" s="27">
        <f t="shared" si="0"/>
        <v>0</v>
      </c>
      <c r="G42" s="29"/>
      <c r="K42" s="6"/>
      <c r="L42" s="6"/>
      <c r="M42" s="6"/>
      <c r="N42" s="6"/>
      <c r="O42" s="6"/>
      <c r="P42" s="6"/>
      <c r="Q42" s="6"/>
      <c r="R42" s="6"/>
      <c r="S42" s="6"/>
      <c r="T42" s="6"/>
      <c r="U42" s="6"/>
      <c r="V42" s="6"/>
      <c r="W42" s="6"/>
      <c r="X42" s="6"/>
      <c r="Y42" s="6"/>
      <c r="Z42" s="6"/>
      <c r="AA42" s="6"/>
      <c r="AB42" s="6"/>
    </row>
    <row r="43" spans="1:28" ht="20.25" customHeight="1">
      <c r="A43" s="16"/>
      <c r="B43" s="57" t="s">
        <v>48</v>
      </c>
      <c r="C43" s="58">
        <v>40</v>
      </c>
      <c r="D43" s="14" t="s">
        <v>10</v>
      </c>
      <c r="E43" s="29">
        <v>0</v>
      </c>
      <c r="F43" s="27">
        <f t="shared" si="0"/>
        <v>0</v>
      </c>
      <c r="G43" s="29"/>
      <c r="K43" s="6"/>
      <c r="L43" s="6"/>
      <c r="M43" s="6"/>
      <c r="N43" s="6"/>
      <c r="O43" s="6"/>
      <c r="P43" s="6"/>
      <c r="Q43" s="6"/>
      <c r="R43" s="6"/>
      <c r="S43" s="6"/>
      <c r="T43" s="6"/>
      <c r="U43" s="6"/>
      <c r="V43" s="6"/>
      <c r="W43" s="6"/>
      <c r="X43" s="6"/>
      <c r="Y43" s="6"/>
      <c r="Z43" s="6"/>
      <c r="AA43" s="6"/>
      <c r="AB43" s="6"/>
    </row>
    <row r="44" spans="1:28" ht="20.25" customHeight="1">
      <c r="A44" s="16"/>
      <c r="B44" s="57" t="s">
        <v>49</v>
      </c>
      <c r="C44" s="58">
        <v>40</v>
      </c>
      <c r="D44" s="14" t="s">
        <v>10</v>
      </c>
      <c r="E44" s="29">
        <v>0</v>
      </c>
      <c r="F44" s="27">
        <f t="shared" si="0"/>
        <v>0</v>
      </c>
      <c r="G44" s="29"/>
      <c r="K44" s="6"/>
      <c r="L44" s="6"/>
      <c r="M44" s="6"/>
      <c r="N44" s="6"/>
      <c r="O44" s="6"/>
      <c r="P44" s="6"/>
      <c r="Q44" s="6"/>
      <c r="R44" s="6"/>
      <c r="S44" s="6"/>
      <c r="T44" s="6"/>
      <c r="U44" s="6"/>
      <c r="V44" s="6"/>
      <c r="W44" s="6"/>
      <c r="X44" s="6"/>
      <c r="Y44" s="6"/>
      <c r="Z44" s="6"/>
      <c r="AA44" s="6"/>
      <c r="AB44" s="6"/>
    </row>
    <row r="45" spans="1:28" ht="20.25" customHeight="1">
      <c r="A45" s="16"/>
      <c r="B45" s="57" t="s">
        <v>50</v>
      </c>
      <c r="C45" s="58">
        <v>40</v>
      </c>
      <c r="D45" s="14" t="s">
        <v>10</v>
      </c>
      <c r="E45" s="29">
        <v>0</v>
      </c>
      <c r="F45" s="27">
        <f t="shared" si="0"/>
        <v>0</v>
      </c>
      <c r="G45" s="29"/>
      <c r="K45" s="6"/>
      <c r="L45" s="6"/>
      <c r="M45" s="6"/>
      <c r="N45" s="6"/>
      <c r="O45" s="6"/>
      <c r="P45" s="6"/>
      <c r="Q45" s="6"/>
      <c r="R45" s="6"/>
      <c r="S45" s="6"/>
      <c r="T45" s="6"/>
      <c r="U45" s="6"/>
      <c r="V45" s="6"/>
      <c r="W45" s="6"/>
      <c r="X45" s="6"/>
      <c r="Y45" s="6"/>
      <c r="Z45" s="6"/>
      <c r="AA45" s="6"/>
      <c r="AB45" s="6"/>
    </row>
    <row r="46" spans="1:28" ht="20.25" customHeight="1">
      <c r="A46" s="16"/>
      <c r="B46" s="57" t="s">
        <v>51</v>
      </c>
      <c r="C46" s="58">
        <v>40</v>
      </c>
      <c r="D46" s="14" t="s">
        <v>10</v>
      </c>
      <c r="E46" s="29">
        <v>0</v>
      </c>
      <c r="F46" s="27">
        <f t="shared" si="0"/>
        <v>0</v>
      </c>
      <c r="G46" s="29"/>
      <c r="K46" s="6"/>
      <c r="L46" s="6"/>
      <c r="M46" s="6"/>
      <c r="N46" s="6"/>
      <c r="O46" s="6"/>
      <c r="P46" s="6"/>
      <c r="Q46" s="6"/>
      <c r="R46" s="6"/>
      <c r="S46" s="6"/>
      <c r="T46" s="6"/>
      <c r="U46" s="6"/>
      <c r="V46" s="6"/>
      <c r="W46" s="6"/>
      <c r="X46" s="6"/>
      <c r="Y46" s="6"/>
      <c r="Z46" s="6"/>
      <c r="AA46" s="6"/>
      <c r="AB46" s="6"/>
    </row>
    <row r="47" spans="1:28" ht="20.25" customHeight="1">
      <c r="A47" s="16"/>
      <c r="B47" s="57" t="s">
        <v>54</v>
      </c>
      <c r="C47" s="58">
        <v>40</v>
      </c>
      <c r="D47" s="14" t="s">
        <v>10</v>
      </c>
      <c r="E47" s="29">
        <v>0</v>
      </c>
      <c r="F47" s="27">
        <f t="shared" si="0"/>
        <v>0</v>
      </c>
      <c r="G47" s="29"/>
      <c r="K47" s="6"/>
      <c r="L47" s="6"/>
      <c r="M47" s="6"/>
      <c r="N47" s="6"/>
      <c r="O47" s="6"/>
      <c r="P47" s="6"/>
      <c r="Q47" s="6"/>
      <c r="R47" s="6"/>
      <c r="S47" s="6"/>
      <c r="T47" s="6"/>
      <c r="U47" s="6"/>
      <c r="V47" s="6"/>
      <c r="W47" s="6"/>
      <c r="X47" s="6"/>
      <c r="Y47" s="6"/>
      <c r="Z47" s="6"/>
      <c r="AA47" s="6"/>
      <c r="AB47" s="6"/>
    </row>
    <row r="48" spans="1:28" ht="20.25" customHeight="1">
      <c r="A48" s="16"/>
      <c r="B48" s="57" t="s">
        <v>55</v>
      </c>
      <c r="C48" s="58">
        <v>40</v>
      </c>
      <c r="D48" s="14" t="s">
        <v>10</v>
      </c>
      <c r="E48" s="29">
        <v>0</v>
      </c>
      <c r="F48" s="27">
        <f t="shared" si="0"/>
        <v>0</v>
      </c>
      <c r="G48" s="29"/>
      <c r="K48" s="6"/>
      <c r="L48" s="6"/>
      <c r="M48" s="6"/>
      <c r="N48" s="6"/>
      <c r="O48" s="6"/>
      <c r="P48" s="6"/>
      <c r="Q48" s="6"/>
      <c r="R48" s="6"/>
      <c r="S48" s="6"/>
      <c r="T48" s="6"/>
      <c r="U48" s="6"/>
      <c r="V48" s="6"/>
      <c r="W48" s="6"/>
      <c r="X48" s="6"/>
      <c r="Y48" s="6"/>
      <c r="Z48" s="6"/>
      <c r="AA48" s="6"/>
      <c r="AB48" s="6"/>
    </row>
    <row r="49" spans="1:28" ht="20.25" customHeight="1">
      <c r="A49" s="16"/>
      <c r="B49" s="57" t="s">
        <v>56</v>
      </c>
      <c r="C49" s="58">
        <v>40</v>
      </c>
      <c r="D49" s="14" t="s">
        <v>10</v>
      </c>
      <c r="E49" s="29">
        <v>0</v>
      </c>
      <c r="F49" s="27">
        <f t="shared" si="0"/>
        <v>0</v>
      </c>
      <c r="G49" s="29"/>
      <c r="K49" s="6"/>
      <c r="L49" s="6"/>
      <c r="M49" s="6"/>
      <c r="N49" s="6"/>
      <c r="O49" s="6"/>
      <c r="P49" s="6"/>
      <c r="Q49" s="6"/>
      <c r="R49" s="6"/>
      <c r="S49" s="6"/>
      <c r="T49" s="6"/>
      <c r="U49" s="6"/>
      <c r="V49" s="6"/>
      <c r="W49" s="6"/>
      <c r="X49" s="6"/>
      <c r="Y49" s="6"/>
      <c r="Z49" s="6"/>
      <c r="AA49" s="6"/>
      <c r="AB49" s="6"/>
    </row>
    <row r="50" spans="1:28" ht="20.25" customHeight="1">
      <c r="A50" s="16"/>
      <c r="B50" s="42" t="s">
        <v>57</v>
      </c>
      <c r="C50" s="58">
        <v>40</v>
      </c>
      <c r="D50" s="14" t="s">
        <v>10</v>
      </c>
      <c r="E50" s="29">
        <v>0</v>
      </c>
      <c r="F50" s="27">
        <f t="shared" si="0"/>
        <v>0</v>
      </c>
      <c r="G50" s="29"/>
      <c r="K50" s="6"/>
      <c r="L50" s="6"/>
      <c r="M50" s="6"/>
      <c r="N50" s="6"/>
      <c r="O50" s="6"/>
      <c r="P50" s="6"/>
      <c r="Q50" s="6"/>
      <c r="R50" s="6"/>
      <c r="S50" s="6"/>
      <c r="T50" s="6"/>
      <c r="U50" s="6"/>
      <c r="V50" s="6"/>
      <c r="W50" s="6"/>
      <c r="X50" s="6"/>
      <c r="Y50" s="6"/>
      <c r="Z50" s="6"/>
      <c r="AA50" s="6"/>
      <c r="AB50" s="6"/>
    </row>
    <row r="51" spans="1:28" ht="29.25" customHeight="1">
      <c r="A51" s="16"/>
      <c r="B51" s="39" t="s">
        <v>92</v>
      </c>
      <c r="C51" s="58">
        <v>1</v>
      </c>
      <c r="D51" s="14" t="s">
        <v>10</v>
      </c>
      <c r="E51" s="29">
        <v>0</v>
      </c>
      <c r="F51" s="27">
        <f t="shared" si="0"/>
        <v>0</v>
      </c>
      <c r="G51" s="29"/>
      <c r="K51" s="6"/>
      <c r="L51" s="6"/>
      <c r="M51" s="6"/>
      <c r="N51" s="6"/>
      <c r="O51" s="6"/>
      <c r="P51" s="6"/>
      <c r="Q51" s="6"/>
      <c r="R51" s="6"/>
      <c r="S51" s="6"/>
      <c r="T51" s="6"/>
      <c r="U51" s="6"/>
      <c r="V51" s="6"/>
      <c r="W51" s="6"/>
      <c r="X51" s="6"/>
      <c r="Y51" s="6"/>
      <c r="Z51" s="6"/>
      <c r="AA51" s="6"/>
      <c r="AB51" s="6"/>
    </row>
    <row r="52" spans="1:28" ht="34.5" customHeight="1">
      <c r="A52" s="16"/>
      <c r="B52" s="56" t="s">
        <v>93</v>
      </c>
      <c r="C52" s="16"/>
      <c r="D52" s="14"/>
      <c r="E52" s="29"/>
      <c r="F52" s="27"/>
      <c r="G52" s="29"/>
      <c r="K52" s="6"/>
      <c r="L52" s="6"/>
      <c r="M52" s="6"/>
      <c r="N52" s="6"/>
      <c r="O52" s="6"/>
      <c r="P52" s="6"/>
      <c r="Q52" s="6"/>
      <c r="R52" s="6"/>
      <c r="S52" s="6"/>
      <c r="T52" s="6"/>
      <c r="U52" s="6"/>
      <c r="V52" s="6"/>
      <c r="W52" s="6"/>
      <c r="X52" s="6"/>
      <c r="Y52" s="6"/>
      <c r="Z52" s="6"/>
      <c r="AA52" s="6"/>
      <c r="AB52" s="6"/>
    </row>
    <row r="53" spans="1:28" ht="20.25" customHeight="1">
      <c r="A53" s="15" t="s">
        <v>7</v>
      </c>
      <c r="B53" s="57" t="s">
        <v>58</v>
      </c>
      <c r="C53" s="58">
        <v>40</v>
      </c>
      <c r="D53" s="14" t="s">
        <v>10</v>
      </c>
      <c r="E53" s="29">
        <v>0</v>
      </c>
      <c r="F53" s="27">
        <f aca="true" t="shared" si="1" ref="F53:F63">SUM(C53*E53)</f>
        <v>0</v>
      </c>
      <c r="G53" s="29"/>
      <c r="K53" s="6"/>
      <c r="L53" s="6"/>
      <c r="M53" s="6"/>
      <c r="N53" s="6"/>
      <c r="O53" s="6"/>
      <c r="P53" s="6"/>
      <c r="Q53" s="6"/>
      <c r="R53" s="6"/>
      <c r="S53" s="6"/>
      <c r="T53" s="6"/>
      <c r="U53" s="6"/>
      <c r="V53" s="6"/>
      <c r="W53" s="6"/>
      <c r="X53" s="6"/>
      <c r="Y53" s="6"/>
      <c r="Z53" s="6"/>
      <c r="AA53" s="6"/>
      <c r="AB53" s="6"/>
    </row>
    <row r="54" spans="1:28" ht="18" customHeight="1">
      <c r="A54" s="60"/>
      <c r="B54" s="57" t="s">
        <v>59</v>
      </c>
      <c r="C54" s="58">
        <v>40</v>
      </c>
      <c r="D54" s="14" t="s">
        <v>10</v>
      </c>
      <c r="E54" s="29">
        <v>0</v>
      </c>
      <c r="F54" s="27">
        <f t="shared" si="1"/>
        <v>0</v>
      </c>
      <c r="G54" s="29"/>
      <c r="K54" s="6"/>
      <c r="L54" s="6"/>
      <c r="M54" s="6"/>
      <c r="N54" s="6"/>
      <c r="O54" s="6"/>
      <c r="P54" s="6"/>
      <c r="Q54" s="6"/>
      <c r="R54" s="6"/>
      <c r="S54" s="6"/>
      <c r="T54" s="6"/>
      <c r="U54" s="6"/>
      <c r="V54" s="6"/>
      <c r="W54" s="6"/>
      <c r="X54" s="6"/>
      <c r="Y54" s="6"/>
      <c r="Z54" s="6"/>
      <c r="AA54" s="6"/>
      <c r="AB54" s="6"/>
    </row>
    <row r="55" spans="1:28" ht="20.25" customHeight="1">
      <c r="A55" s="15" t="s">
        <v>7</v>
      </c>
      <c r="B55" s="57" t="s">
        <v>60</v>
      </c>
      <c r="C55" s="58">
        <v>40</v>
      </c>
      <c r="D55" s="14" t="s">
        <v>10</v>
      </c>
      <c r="E55" s="29">
        <v>0</v>
      </c>
      <c r="F55" s="27">
        <f t="shared" si="1"/>
        <v>0</v>
      </c>
      <c r="G55" s="29"/>
      <c r="K55" s="6"/>
      <c r="L55" s="6"/>
      <c r="M55" s="6"/>
      <c r="N55" s="6"/>
      <c r="O55" s="6"/>
      <c r="P55" s="6"/>
      <c r="Q55" s="6"/>
      <c r="R55" s="6"/>
      <c r="S55" s="6"/>
      <c r="T55" s="6"/>
      <c r="U55" s="6"/>
      <c r="V55" s="6"/>
      <c r="W55" s="6"/>
      <c r="X55" s="6"/>
      <c r="Y55" s="6"/>
      <c r="Z55" s="6"/>
      <c r="AA55" s="6"/>
      <c r="AB55" s="6"/>
    </row>
    <row r="56" spans="1:28" ht="20.25" customHeight="1">
      <c r="A56" s="16" t="s">
        <v>7</v>
      </c>
      <c r="B56" s="57" t="s">
        <v>61</v>
      </c>
      <c r="C56" s="58">
        <v>40</v>
      </c>
      <c r="D56" s="14" t="s">
        <v>10</v>
      </c>
      <c r="E56" s="29">
        <v>0</v>
      </c>
      <c r="F56" s="27">
        <f t="shared" si="1"/>
        <v>0</v>
      </c>
      <c r="G56" s="29"/>
      <c r="K56" s="6"/>
      <c r="L56" s="6"/>
      <c r="M56" s="6"/>
      <c r="N56" s="6"/>
      <c r="O56" s="6"/>
      <c r="P56" s="6"/>
      <c r="Q56" s="6"/>
      <c r="R56" s="6"/>
      <c r="S56" s="6"/>
      <c r="T56" s="6"/>
      <c r="U56" s="6"/>
      <c r="V56" s="6"/>
      <c r="W56" s="6"/>
      <c r="X56" s="6"/>
      <c r="Y56" s="6"/>
      <c r="Z56" s="6"/>
      <c r="AA56" s="6"/>
      <c r="AB56" s="6"/>
    </row>
    <row r="57" spans="1:28" ht="20.25" customHeight="1">
      <c r="A57" s="16"/>
      <c r="B57" s="57" t="s">
        <v>62</v>
      </c>
      <c r="C57" s="58">
        <v>40</v>
      </c>
      <c r="D57" s="14" t="s">
        <v>10</v>
      </c>
      <c r="E57" s="29">
        <v>0</v>
      </c>
      <c r="F57" s="27">
        <f t="shared" si="1"/>
        <v>0</v>
      </c>
      <c r="G57" s="29"/>
      <c r="K57" s="6"/>
      <c r="L57" s="6"/>
      <c r="M57" s="6"/>
      <c r="N57" s="6"/>
      <c r="O57" s="6"/>
      <c r="P57" s="6"/>
      <c r="Q57" s="6"/>
      <c r="R57" s="6"/>
      <c r="S57" s="6"/>
      <c r="T57" s="6"/>
      <c r="U57" s="6"/>
      <c r="V57" s="6"/>
      <c r="W57" s="6"/>
      <c r="X57" s="6"/>
      <c r="Y57" s="6"/>
      <c r="Z57" s="6"/>
      <c r="AA57" s="6"/>
      <c r="AB57" s="6"/>
    </row>
    <row r="58" spans="1:28" ht="20.25" customHeight="1">
      <c r="A58" s="16"/>
      <c r="B58" s="57" t="s">
        <v>63</v>
      </c>
      <c r="C58" s="58">
        <v>40</v>
      </c>
      <c r="D58" s="14" t="s">
        <v>10</v>
      </c>
      <c r="E58" s="29">
        <v>0</v>
      </c>
      <c r="F58" s="27">
        <f t="shared" si="1"/>
        <v>0</v>
      </c>
      <c r="G58" s="29"/>
      <c r="K58" s="6"/>
      <c r="L58" s="6"/>
      <c r="M58" s="6"/>
      <c r="N58" s="6"/>
      <c r="O58" s="6"/>
      <c r="P58" s="6"/>
      <c r="Q58" s="6"/>
      <c r="R58" s="6"/>
      <c r="S58" s="6"/>
      <c r="T58" s="6"/>
      <c r="U58" s="6"/>
      <c r="V58" s="6"/>
      <c r="W58" s="6"/>
      <c r="X58" s="6"/>
      <c r="Y58" s="6"/>
      <c r="Z58" s="6"/>
      <c r="AA58" s="6"/>
      <c r="AB58" s="6"/>
    </row>
    <row r="59" spans="1:28" ht="20.25" customHeight="1">
      <c r="A59" s="16"/>
      <c r="B59" s="57" t="s">
        <v>64</v>
      </c>
      <c r="C59" s="58">
        <v>40</v>
      </c>
      <c r="D59" s="14" t="s">
        <v>10</v>
      </c>
      <c r="E59" s="29">
        <v>0</v>
      </c>
      <c r="F59" s="27">
        <f t="shared" si="1"/>
        <v>0</v>
      </c>
      <c r="G59" s="29"/>
      <c r="K59" s="6"/>
      <c r="L59" s="6"/>
      <c r="M59" s="6"/>
      <c r="N59" s="6"/>
      <c r="O59" s="6"/>
      <c r="P59" s="6"/>
      <c r="Q59" s="6"/>
      <c r="R59" s="6"/>
      <c r="S59" s="6"/>
      <c r="T59" s="6"/>
      <c r="U59" s="6"/>
      <c r="V59" s="6"/>
      <c r="W59" s="6"/>
      <c r="X59" s="6"/>
      <c r="Y59" s="6"/>
      <c r="Z59" s="6"/>
      <c r="AA59" s="6"/>
      <c r="AB59" s="6"/>
    </row>
    <row r="60" spans="1:28" ht="20.25" customHeight="1">
      <c r="A60" s="16"/>
      <c r="B60" s="57" t="s">
        <v>65</v>
      </c>
      <c r="C60" s="58">
        <v>40</v>
      </c>
      <c r="D60" s="14" t="s">
        <v>10</v>
      </c>
      <c r="E60" s="29">
        <v>0</v>
      </c>
      <c r="F60" s="27">
        <f t="shared" si="1"/>
        <v>0</v>
      </c>
      <c r="G60" s="29"/>
      <c r="K60" s="6"/>
      <c r="L60" s="6"/>
      <c r="M60" s="6"/>
      <c r="N60" s="6"/>
      <c r="O60" s="6"/>
      <c r="P60" s="6"/>
      <c r="Q60" s="6"/>
      <c r="R60" s="6"/>
      <c r="S60" s="6"/>
      <c r="T60" s="6"/>
      <c r="U60" s="6"/>
      <c r="V60" s="6"/>
      <c r="W60" s="6"/>
      <c r="X60" s="6"/>
      <c r="Y60" s="6"/>
      <c r="Z60" s="6"/>
      <c r="AA60" s="6"/>
      <c r="AB60" s="6"/>
    </row>
    <row r="61" spans="1:28" ht="20.25" customHeight="1">
      <c r="A61" s="16"/>
      <c r="B61" s="57" t="s">
        <v>66</v>
      </c>
      <c r="C61" s="58">
        <v>40</v>
      </c>
      <c r="D61" s="14" t="s">
        <v>10</v>
      </c>
      <c r="E61" s="29">
        <v>0</v>
      </c>
      <c r="F61" s="27">
        <f t="shared" si="1"/>
        <v>0</v>
      </c>
      <c r="G61" s="29"/>
      <c r="K61" s="6"/>
      <c r="L61" s="6"/>
      <c r="M61" s="6"/>
      <c r="N61" s="6"/>
      <c r="O61" s="6"/>
      <c r="P61" s="6"/>
      <c r="Q61" s="6"/>
      <c r="R61" s="6"/>
      <c r="S61" s="6"/>
      <c r="T61" s="6"/>
      <c r="U61" s="6"/>
      <c r="V61" s="6"/>
      <c r="W61" s="6"/>
      <c r="X61" s="6"/>
      <c r="Y61" s="6"/>
      <c r="Z61" s="6"/>
      <c r="AA61" s="6"/>
      <c r="AB61" s="6"/>
    </row>
    <row r="62" spans="1:28" ht="20.25" customHeight="1">
      <c r="A62" s="16"/>
      <c r="B62" s="57" t="s">
        <v>67</v>
      </c>
      <c r="C62" s="58">
        <v>40</v>
      </c>
      <c r="D62" s="14" t="s">
        <v>10</v>
      </c>
      <c r="E62" s="29">
        <v>0</v>
      </c>
      <c r="F62" s="27">
        <f t="shared" si="1"/>
        <v>0</v>
      </c>
      <c r="G62" s="29"/>
      <c r="K62" s="6"/>
      <c r="L62" s="6"/>
      <c r="M62" s="6"/>
      <c r="N62" s="6"/>
      <c r="O62" s="6"/>
      <c r="P62" s="6"/>
      <c r="Q62" s="6"/>
      <c r="R62" s="6"/>
      <c r="S62" s="6"/>
      <c r="T62" s="6"/>
      <c r="U62" s="6"/>
      <c r="V62" s="6"/>
      <c r="W62" s="6"/>
      <c r="X62" s="6"/>
      <c r="Y62" s="6"/>
      <c r="Z62" s="6"/>
      <c r="AA62" s="6"/>
      <c r="AB62" s="6"/>
    </row>
    <row r="63" spans="1:28" ht="33" customHeight="1" thickBot="1">
      <c r="A63" s="61"/>
      <c r="B63" s="62" t="s">
        <v>94</v>
      </c>
      <c r="C63" s="63">
        <v>1</v>
      </c>
      <c r="D63" s="64" t="s">
        <v>10</v>
      </c>
      <c r="E63" s="65">
        <v>0</v>
      </c>
      <c r="F63" s="66">
        <f t="shared" si="1"/>
        <v>0</v>
      </c>
      <c r="G63" s="65"/>
      <c r="K63" s="6"/>
      <c r="L63" s="6"/>
      <c r="M63" s="6"/>
      <c r="N63" s="6"/>
      <c r="O63" s="6"/>
      <c r="P63" s="6"/>
      <c r="Q63" s="6"/>
      <c r="R63" s="6"/>
      <c r="S63" s="6"/>
      <c r="T63" s="6"/>
      <c r="U63" s="6"/>
      <c r="V63" s="6"/>
      <c r="W63" s="6"/>
      <c r="X63" s="6"/>
      <c r="Y63" s="6"/>
      <c r="Z63" s="6"/>
      <c r="AA63" s="6"/>
      <c r="AB63" s="6"/>
    </row>
    <row r="64" spans="1:28" s="76" customFormat="1" ht="19.5" customHeight="1" thickBot="1">
      <c r="A64" s="67"/>
      <c r="B64" s="68" t="s">
        <v>31</v>
      </c>
      <c r="C64" s="69"/>
      <c r="D64" s="70"/>
      <c r="E64" s="71"/>
      <c r="F64" s="72"/>
      <c r="G64" s="73">
        <f>SUM(F29:F63)</f>
        <v>0</v>
      </c>
      <c r="H64" s="74"/>
      <c r="I64" s="74"/>
      <c r="J64" s="74"/>
      <c r="K64" s="75"/>
      <c r="L64" s="75"/>
      <c r="M64" s="75"/>
      <c r="N64" s="75"/>
      <c r="O64" s="75"/>
      <c r="P64" s="75"/>
      <c r="Q64" s="75"/>
      <c r="R64" s="75"/>
      <c r="S64" s="75"/>
      <c r="T64" s="75"/>
      <c r="U64" s="75"/>
      <c r="V64" s="75"/>
      <c r="W64" s="75"/>
      <c r="X64" s="75"/>
      <c r="Y64" s="75"/>
      <c r="Z64" s="75"/>
      <c r="AA64" s="75"/>
      <c r="AB64" s="75"/>
    </row>
    <row r="65" spans="1:28" s="76" customFormat="1" ht="14.25" customHeight="1">
      <c r="A65" s="77"/>
      <c r="B65" s="78"/>
      <c r="C65" s="79"/>
      <c r="D65" s="80"/>
      <c r="E65" s="81"/>
      <c r="F65" s="82"/>
      <c r="G65" s="83"/>
      <c r="H65" s="74"/>
      <c r="I65" s="74"/>
      <c r="J65" s="74"/>
      <c r="K65" s="75"/>
      <c r="L65" s="75"/>
      <c r="M65" s="75"/>
      <c r="N65" s="75"/>
      <c r="O65" s="75"/>
      <c r="P65" s="75"/>
      <c r="Q65" s="75"/>
      <c r="R65" s="75"/>
      <c r="S65" s="75"/>
      <c r="T65" s="75"/>
      <c r="U65" s="75"/>
      <c r="V65" s="75"/>
      <c r="W65" s="75"/>
      <c r="X65" s="75"/>
      <c r="Y65" s="75"/>
      <c r="Z65" s="75"/>
      <c r="AA65" s="75"/>
      <c r="AB65" s="75"/>
    </row>
    <row r="66" spans="1:7" ht="33" customHeight="1">
      <c r="A66" s="84"/>
      <c r="B66" s="85" t="s">
        <v>95</v>
      </c>
      <c r="C66" s="111">
        <v>17000</v>
      </c>
      <c r="D66" s="52" t="s">
        <v>16</v>
      </c>
      <c r="E66" s="86">
        <v>0</v>
      </c>
      <c r="F66" s="87">
        <f>SUM(C66*E66)</f>
        <v>0</v>
      </c>
      <c r="G66" s="88"/>
    </row>
    <row r="67" spans="1:28" ht="47.25" customHeight="1" thickBot="1">
      <c r="A67" s="61"/>
      <c r="B67" s="119" t="s">
        <v>106</v>
      </c>
      <c r="C67" s="112">
        <v>17000</v>
      </c>
      <c r="D67" s="64" t="s">
        <v>16</v>
      </c>
      <c r="E67" s="90">
        <v>0</v>
      </c>
      <c r="F67" s="66">
        <f>SUM(C67*E67)</f>
        <v>0</v>
      </c>
      <c r="G67" s="91"/>
      <c r="K67" s="6"/>
      <c r="L67" s="6"/>
      <c r="M67" s="6"/>
      <c r="N67" s="6"/>
      <c r="O67" s="6"/>
      <c r="P67" s="6"/>
      <c r="Q67" s="6"/>
      <c r="R67" s="6"/>
      <c r="S67" s="6"/>
      <c r="T67" s="6"/>
      <c r="U67" s="6"/>
      <c r="V67" s="6"/>
      <c r="W67" s="6"/>
      <c r="X67" s="6"/>
      <c r="Y67" s="6"/>
      <c r="Z67" s="6"/>
      <c r="AA67" s="6"/>
      <c r="AB67" s="6"/>
    </row>
    <row r="68" spans="1:28" ht="19.5" customHeight="1" thickBot="1">
      <c r="A68" s="67"/>
      <c r="B68" s="68" t="s">
        <v>34</v>
      </c>
      <c r="C68" s="69"/>
      <c r="D68" s="70"/>
      <c r="E68" s="71"/>
      <c r="F68" s="72"/>
      <c r="G68" s="73">
        <f>SUM(F66:F67)</f>
        <v>0</v>
      </c>
      <c r="K68" s="6"/>
      <c r="L68" s="6"/>
      <c r="M68" s="6"/>
      <c r="N68" s="6"/>
      <c r="O68" s="6"/>
      <c r="P68" s="6"/>
      <c r="Q68" s="6"/>
      <c r="R68" s="6"/>
      <c r="S68" s="6"/>
      <c r="T68" s="6"/>
      <c r="U68" s="6"/>
      <c r="V68" s="6"/>
      <c r="W68" s="6"/>
      <c r="X68" s="6"/>
      <c r="Y68" s="6"/>
      <c r="Z68" s="6"/>
      <c r="AA68" s="6"/>
      <c r="AB68" s="6"/>
    </row>
    <row r="69" spans="1:28" ht="19.5" customHeight="1">
      <c r="A69" s="92"/>
      <c r="B69" s="93"/>
      <c r="C69" s="94"/>
      <c r="D69" s="95"/>
      <c r="E69" s="96"/>
      <c r="F69" s="97"/>
      <c r="G69" s="98"/>
      <c r="K69" s="6"/>
      <c r="L69" s="6"/>
      <c r="M69" s="6"/>
      <c r="N69" s="6"/>
      <c r="O69" s="6"/>
      <c r="P69" s="6"/>
      <c r="Q69" s="6"/>
      <c r="R69" s="6"/>
      <c r="S69" s="6"/>
      <c r="T69" s="6"/>
      <c r="U69" s="6"/>
      <c r="V69" s="6"/>
      <c r="W69" s="6"/>
      <c r="X69" s="6"/>
      <c r="Y69" s="6"/>
      <c r="Z69" s="6"/>
      <c r="AA69" s="6"/>
      <c r="AB69" s="6"/>
    </row>
    <row r="70" spans="1:28" ht="105.75" customHeight="1">
      <c r="A70" s="18" t="s">
        <v>33</v>
      </c>
      <c r="B70" s="118" t="s">
        <v>105</v>
      </c>
      <c r="C70" s="20">
        <v>1</v>
      </c>
      <c r="D70" s="20" t="s">
        <v>69</v>
      </c>
      <c r="E70" s="21">
        <v>0</v>
      </c>
      <c r="F70" s="21">
        <f>SUM(C70*E70)</f>
        <v>0</v>
      </c>
      <c r="G70" s="22">
        <f>F70</f>
        <v>0</v>
      </c>
      <c r="K70" s="6"/>
      <c r="L70" s="6"/>
      <c r="M70" s="6"/>
      <c r="N70" s="6"/>
      <c r="O70" s="6"/>
      <c r="P70" s="6"/>
      <c r="Q70" s="6"/>
      <c r="R70" s="6"/>
      <c r="S70" s="6"/>
      <c r="T70" s="6"/>
      <c r="U70" s="6"/>
      <c r="V70" s="6"/>
      <c r="W70" s="6"/>
      <c r="X70" s="6"/>
      <c r="Y70" s="6"/>
      <c r="Z70" s="6"/>
      <c r="AA70" s="6"/>
      <c r="AB70" s="6"/>
    </row>
    <row r="71" spans="1:7" ht="16.5" thickBot="1">
      <c r="A71" s="99"/>
      <c r="B71" s="100"/>
      <c r="C71" s="101"/>
      <c r="D71" s="101"/>
      <c r="E71" s="12"/>
      <c r="F71" s="12"/>
      <c r="G71" s="102"/>
    </row>
    <row r="72" spans="1:8" ht="17.25" customHeight="1" thickBot="1" thickTop="1">
      <c r="A72" s="143" t="s">
        <v>72</v>
      </c>
      <c r="B72" s="144"/>
      <c r="C72" s="144"/>
      <c r="D72" s="144"/>
      <c r="E72" s="144"/>
      <c r="F72" s="145"/>
      <c r="G72" s="1">
        <f>SUM(G8:G70)</f>
        <v>0</v>
      </c>
      <c r="H72" s="2"/>
    </row>
    <row r="73" spans="1:28" s="4" customFormat="1" ht="21.75" customHeight="1" thickTop="1">
      <c r="A73" s="103"/>
      <c r="B73" s="104"/>
      <c r="C73" s="105"/>
      <c r="D73" s="105"/>
      <c r="E73" s="106"/>
      <c r="F73" s="106"/>
      <c r="G73" s="107"/>
      <c r="H73" s="5"/>
      <c r="I73" s="2"/>
      <c r="J73" s="2"/>
      <c r="K73" s="3"/>
      <c r="L73" s="3"/>
      <c r="M73" s="3"/>
      <c r="N73" s="3"/>
      <c r="O73" s="3"/>
      <c r="P73" s="3"/>
      <c r="Q73" s="3"/>
      <c r="R73" s="3"/>
      <c r="S73" s="3"/>
      <c r="T73" s="3"/>
      <c r="U73" s="3"/>
      <c r="V73" s="3"/>
      <c r="W73" s="3"/>
      <c r="X73" s="3"/>
      <c r="Y73" s="3"/>
      <c r="Z73" s="3"/>
      <c r="AA73" s="3"/>
      <c r="AB73" s="3"/>
    </row>
    <row r="74" spans="1:28" ht="16.5" customHeight="1">
      <c r="A74" s="36"/>
      <c r="B74" s="104"/>
      <c r="C74" s="105"/>
      <c r="D74" s="105"/>
      <c r="E74" s="106"/>
      <c r="F74" s="106"/>
      <c r="G74" s="107"/>
      <c r="K74" s="6"/>
      <c r="L74" s="6"/>
      <c r="M74" s="6"/>
      <c r="N74" s="6"/>
      <c r="O74" s="6"/>
      <c r="P74" s="6"/>
      <c r="Q74" s="6"/>
      <c r="R74" s="6"/>
      <c r="S74" s="6"/>
      <c r="T74" s="6"/>
      <c r="U74" s="6"/>
      <c r="V74" s="6"/>
      <c r="W74" s="6"/>
      <c r="X74" s="6"/>
      <c r="Y74" s="6"/>
      <c r="Z74" s="6"/>
      <c r="AA74" s="6"/>
      <c r="AB74" s="6"/>
    </row>
    <row r="75" spans="2:10" ht="12.75" customHeight="1">
      <c r="B75" s="114">
        <f>G72</f>
        <v>0</v>
      </c>
      <c r="C75" s="105"/>
      <c r="D75" s="105"/>
      <c r="E75" s="106"/>
      <c r="F75" s="106"/>
      <c r="G75" s="107"/>
      <c r="J75" s="36"/>
    </row>
    <row r="76" spans="1:7" ht="15">
      <c r="A76" s="113"/>
      <c r="B76" s="115"/>
      <c r="C76" s="105"/>
      <c r="D76" s="105"/>
      <c r="E76" s="106"/>
      <c r="F76" s="106"/>
      <c r="G76" s="107"/>
    </row>
    <row r="77" spans="1:7" ht="15">
      <c r="A77" s="113"/>
      <c r="B77" s="115"/>
      <c r="C77" s="105"/>
      <c r="D77" s="105"/>
      <c r="E77" s="106"/>
      <c r="F77" s="106"/>
      <c r="G77" s="107"/>
    </row>
    <row r="78" spans="1:7" ht="15">
      <c r="A78" s="36"/>
      <c r="B78" s="104"/>
      <c r="C78" s="105"/>
      <c r="D78" s="105"/>
      <c r="E78" s="106"/>
      <c r="F78" s="106"/>
      <c r="G78" s="107"/>
    </row>
    <row r="79" spans="1:10" s="38" customFormat="1" ht="15">
      <c r="A79" s="36"/>
      <c r="B79" s="104"/>
      <c r="C79" s="105"/>
      <c r="D79" s="105"/>
      <c r="E79" s="106"/>
      <c r="F79" s="106"/>
      <c r="G79" s="107"/>
      <c r="H79" s="5"/>
      <c r="I79" s="5"/>
      <c r="J79" s="5"/>
    </row>
    <row r="80" spans="1:7" ht="15">
      <c r="A80" s="36"/>
      <c r="B80" s="104"/>
      <c r="C80" s="105"/>
      <c r="D80" s="105"/>
      <c r="E80" s="106"/>
      <c r="F80" s="106"/>
      <c r="G80" s="107"/>
    </row>
    <row r="81" spans="1:7" ht="15">
      <c r="A81" s="36"/>
      <c r="B81" s="104"/>
      <c r="C81" s="105"/>
      <c r="D81" s="105"/>
      <c r="E81" s="106"/>
      <c r="F81" s="106"/>
      <c r="G81" s="107"/>
    </row>
    <row r="82" spans="1:7" ht="15">
      <c r="A82" s="36"/>
      <c r="B82" s="104"/>
      <c r="C82" s="105"/>
      <c r="D82" s="105"/>
      <c r="E82" s="106"/>
      <c r="F82" s="106"/>
      <c r="G82" s="107"/>
    </row>
    <row r="83" spans="1:7" ht="15">
      <c r="A83" s="36"/>
      <c r="B83" s="104"/>
      <c r="C83" s="105"/>
      <c r="D83" s="105"/>
      <c r="E83" s="106"/>
      <c r="F83" s="106"/>
      <c r="G83" s="107"/>
    </row>
    <row r="84" spans="1:7" ht="15">
      <c r="A84" s="36"/>
      <c r="B84" s="104"/>
      <c r="C84" s="105"/>
      <c r="D84" s="105"/>
      <c r="E84" s="106"/>
      <c r="F84" s="106"/>
      <c r="G84" s="107"/>
    </row>
    <row r="85" spans="1:7" ht="15">
      <c r="A85" s="36"/>
      <c r="B85" s="104"/>
      <c r="C85" s="105"/>
      <c r="D85" s="105"/>
      <c r="E85" s="106"/>
      <c r="F85" s="106"/>
      <c r="G85" s="107"/>
    </row>
    <row r="86" spans="1:7" ht="15">
      <c r="A86" s="36"/>
      <c r="B86" s="104"/>
      <c r="C86" s="105"/>
      <c r="D86" s="105"/>
      <c r="E86" s="106"/>
      <c r="F86" s="106"/>
      <c r="G86" s="107"/>
    </row>
    <row r="87" spans="1:7" ht="15">
      <c r="A87" s="36"/>
      <c r="B87" s="104"/>
      <c r="C87" s="105"/>
      <c r="D87" s="105"/>
      <c r="E87" s="106"/>
      <c r="F87" s="106"/>
      <c r="G87" s="107"/>
    </row>
    <row r="88" spans="1:7" ht="15">
      <c r="A88" s="36"/>
      <c r="B88" s="104"/>
      <c r="C88" s="105"/>
      <c r="D88" s="105"/>
      <c r="E88" s="106"/>
      <c r="F88" s="106"/>
      <c r="G88" s="107"/>
    </row>
    <row r="89" spans="1:7" ht="15">
      <c r="A89" s="36"/>
      <c r="B89" s="104"/>
      <c r="C89" s="105"/>
      <c r="D89" s="105"/>
      <c r="E89" s="106"/>
      <c r="F89" s="106"/>
      <c r="G89" s="107"/>
    </row>
    <row r="90" spans="1:7" ht="15">
      <c r="A90" s="36"/>
      <c r="B90" s="104"/>
      <c r="C90" s="105"/>
      <c r="D90" s="105"/>
      <c r="E90" s="106"/>
      <c r="F90" s="106"/>
      <c r="G90" s="107"/>
    </row>
    <row r="91" spans="1:7" ht="15">
      <c r="A91" s="36"/>
      <c r="B91" s="104"/>
      <c r="C91" s="105"/>
      <c r="D91" s="105"/>
      <c r="E91" s="106"/>
      <c r="F91" s="106"/>
      <c r="G91" s="107"/>
    </row>
    <row r="92" spans="1:7" ht="15">
      <c r="A92" s="36"/>
      <c r="B92" s="104"/>
      <c r="C92" s="105"/>
      <c r="D92" s="105"/>
      <c r="E92" s="106"/>
      <c r="F92" s="106"/>
      <c r="G92" s="107"/>
    </row>
    <row r="93" spans="1:7" ht="15">
      <c r="A93" s="36"/>
      <c r="B93" s="104"/>
      <c r="C93" s="105"/>
      <c r="D93" s="105"/>
      <c r="E93" s="106"/>
      <c r="F93" s="106"/>
      <c r="G93" s="107"/>
    </row>
    <row r="94" spans="1:7" ht="15">
      <c r="A94" s="36"/>
      <c r="B94" s="104"/>
      <c r="C94" s="105"/>
      <c r="D94" s="105"/>
      <c r="E94" s="106"/>
      <c r="F94" s="106"/>
      <c r="G94" s="107"/>
    </row>
    <row r="95" spans="1:7" ht="15">
      <c r="A95" s="36"/>
      <c r="B95" s="104"/>
      <c r="C95" s="105"/>
      <c r="D95" s="105"/>
      <c r="E95" s="106"/>
      <c r="F95" s="106"/>
      <c r="G95" s="107"/>
    </row>
    <row r="96" spans="1:7" ht="15">
      <c r="A96" s="36"/>
      <c r="B96" s="104"/>
      <c r="C96" s="105"/>
      <c r="D96" s="105"/>
      <c r="E96" s="106"/>
      <c r="F96" s="106"/>
      <c r="G96" s="107"/>
    </row>
    <row r="97" spans="1:7" ht="15">
      <c r="A97" s="36"/>
      <c r="B97" s="104"/>
      <c r="C97" s="105"/>
      <c r="D97" s="105"/>
      <c r="E97" s="106"/>
      <c r="F97" s="106"/>
      <c r="G97" s="107"/>
    </row>
  </sheetData>
  <mergeCells count="13">
    <mergeCell ref="B9:F9"/>
    <mergeCell ref="B27:F27"/>
    <mergeCell ref="B26:E26"/>
    <mergeCell ref="A72:F72"/>
    <mergeCell ref="B7:F7"/>
    <mergeCell ref="A1:H1"/>
    <mergeCell ref="A4:A5"/>
    <mergeCell ref="B4:B5"/>
    <mergeCell ref="C4:C5"/>
    <mergeCell ref="D4:D5"/>
    <mergeCell ref="A3:G3"/>
    <mergeCell ref="E4:E5"/>
    <mergeCell ref="F4:F5"/>
  </mergeCells>
  <printOptions gridLines="1"/>
  <pageMargins left="0.75" right="0.75" top="1" bottom="1" header="0.5" footer="0.5"/>
  <pageSetup fitToHeight="3" horizontalDpi="1200" verticalDpi="1200" orientation="landscape" scale="71" r:id="rId1"/>
  <headerFooter alignWithMargins="0">
    <oddHeader>&amp;LEXHIBIT B-1 (Revision 1), PRICE SCHEDULE&amp;C&amp;"Courier New,Regular" &amp;RSolicitation No. TIRSE-12-R-00003, Amend #0001
</oddHeader>
    <oddFooter>&amp;CBase Period, Page &amp;P of &amp;N&amp;R&amp;A</oddFooter>
  </headerFooter>
  <rowBreaks count="1" manualBreakCount="1">
    <brk id="24" max="7" man="1"/>
  </rowBreaks>
</worksheet>
</file>

<file path=xl/worksheets/sheet2.xml><?xml version="1.0" encoding="utf-8"?>
<worksheet xmlns="http://schemas.openxmlformats.org/spreadsheetml/2006/main" xmlns:r="http://schemas.openxmlformats.org/officeDocument/2006/relationships">
  <dimension ref="A1:AB95"/>
  <sheetViews>
    <sheetView workbookViewId="0" topLeftCell="A1">
      <pane xSplit="7" ySplit="5" topLeftCell="H64" activePane="bottomRight" state="frozen"/>
      <selection pane="topLeft" activeCell="A1" sqref="A1"/>
      <selection pane="topRight" activeCell="J1" sqref="J1"/>
      <selection pane="bottomLeft" activeCell="A5" sqref="A5"/>
      <selection pane="bottomRight" activeCell="F69" sqref="F69"/>
    </sheetView>
  </sheetViews>
  <sheetFormatPr defaultColWidth="9.140625" defaultRowHeight="12.75"/>
  <cols>
    <col min="1" max="1" width="7.8515625" style="38" customWidth="1"/>
    <col min="2" max="2" width="56.421875" style="108" customWidth="1"/>
    <col min="3" max="3" width="11.57421875" style="109" customWidth="1"/>
    <col min="4" max="4" width="7.421875" style="109" customWidth="1"/>
    <col min="5" max="5" width="16.00390625" style="110" customWidth="1"/>
    <col min="6" max="6" width="17.7109375" style="110" customWidth="1"/>
    <col min="7" max="7" width="20.7109375" style="12" customWidth="1"/>
    <col min="8" max="8" width="2.57421875" style="5" hidden="1" customWidth="1"/>
    <col min="9" max="10" width="9.140625" style="5" customWidth="1"/>
    <col min="11" max="16384" width="9.140625" style="7" customWidth="1"/>
  </cols>
  <sheetData>
    <row r="1" spans="1:28" ht="21" customHeight="1">
      <c r="A1" s="125" t="s">
        <v>15</v>
      </c>
      <c r="B1" s="126"/>
      <c r="C1" s="126"/>
      <c r="D1" s="126"/>
      <c r="E1" s="126"/>
      <c r="F1" s="126"/>
      <c r="G1" s="126"/>
      <c r="H1" s="126"/>
      <c r="K1" s="6"/>
      <c r="L1" s="6"/>
      <c r="M1" s="6"/>
      <c r="N1" s="6"/>
      <c r="O1" s="6"/>
      <c r="P1" s="6"/>
      <c r="Q1" s="6"/>
      <c r="R1" s="6"/>
      <c r="S1" s="6"/>
      <c r="T1" s="6"/>
      <c r="U1" s="6"/>
      <c r="V1" s="6"/>
      <c r="W1" s="6"/>
      <c r="X1" s="6"/>
      <c r="Y1" s="6"/>
      <c r="Z1" s="6"/>
      <c r="AA1" s="6"/>
      <c r="AB1" s="6"/>
    </row>
    <row r="2" spans="1:28" ht="7.5" customHeight="1" hidden="1" thickBot="1">
      <c r="A2" s="8" t="s">
        <v>0</v>
      </c>
      <c r="B2" s="9" t="s">
        <v>1</v>
      </c>
      <c r="C2" s="10" t="s">
        <v>1</v>
      </c>
      <c r="D2" s="10" t="s">
        <v>1</v>
      </c>
      <c r="E2" s="11" t="s">
        <v>1</v>
      </c>
      <c r="F2" s="11" t="s">
        <v>1</v>
      </c>
      <c r="K2" s="6"/>
      <c r="L2" s="6"/>
      <c r="M2" s="6"/>
      <c r="N2" s="6"/>
      <c r="O2" s="6"/>
      <c r="P2" s="6"/>
      <c r="Q2" s="6"/>
      <c r="R2" s="6"/>
      <c r="S2" s="6"/>
      <c r="T2" s="6"/>
      <c r="U2" s="6"/>
      <c r="V2" s="6"/>
      <c r="W2" s="6"/>
      <c r="X2" s="6"/>
      <c r="Y2" s="6"/>
      <c r="Z2" s="6"/>
      <c r="AA2" s="6"/>
      <c r="AB2" s="6"/>
    </row>
    <row r="3" spans="1:28" ht="21" customHeight="1">
      <c r="A3" s="134" t="s">
        <v>32</v>
      </c>
      <c r="B3" s="135"/>
      <c r="C3" s="135"/>
      <c r="D3" s="135"/>
      <c r="E3" s="135"/>
      <c r="F3" s="135"/>
      <c r="G3" s="135"/>
      <c r="K3" s="6"/>
      <c r="L3" s="6"/>
      <c r="M3" s="6"/>
      <c r="N3" s="6"/>
      <c r="O3" s="6"/>
      <c r="P3" s="6"/>
      <c r="Q3" s="6"/>
      <c r="R3" s="6"/>
      <c r="S3" s="6"/>
      <c r="T3" s="6"/>
      <c r="U3" s="6"/>
      <c r="V3" s="6"/>
      <c r="W3" s="6"/>
      <c r="X3" s="6"/>
      <c r="Y3" s="6"/>
      <c r="Z3" s="6"/>
      <c r="AA3" s="6"/>
      <c r="AB3" s="6"/>
    </row>
    <row r="4" spans="1:28" ht="29.25" customHeight="1">
      <c r="A4" s="127" t="s">
        <v>2</v>
      </c>
      <c r="B4" s="129" t="s">
        <v>3</v>
      </c>
      <c r="C4" s="131" t="s">
        <v>71</v>
      </c>
      <c r="D4" s="127" t="s">
        <v>4</v>
      </c>
      <c r="E4" s="136" t="s">
        <v>5</v>
      </c>
      <c r="F4" s="137" t="s">
        <v>12</v>
      </c>
      <c r="G4" s="13" t="s">
        <v>6</v>
      </c>
      <c r="K4" s="6"/>
      <c r="L4" s="6"/>
      <c r="M4" s="6"/>
      <c r="N4" s="6"/>
      <c r="O4" s="6"/>
      <c r="P4" s="6"/>
      <c r="Q4" s="6"/>
      <c r="R4" s="6"/>
      <c r="S4" s="6"/>
      <c r="T4" s="6"/>
      <c r="U4" s="6"/>
      <c r="V4" s="6"/>
      <c r="W4" s="6"/>
      <c r="X4" s="6"/>
      <c r="Y4" s="6"/>
      <c r="Z4" s="6"/>
      <c r="AA4" s="6"/>
      <c r="AB4" s="6"/>
    </row>
    <row r="5" spans="1:28" ht="0.75" customHeight="1">
      <c r="A5" s="128"/>
      <c r="B5" s="130"/>
      <c r="C5" s="148"/>
      <c r="D5" s="133"/>
      <c r="E5" s="124"/>
      <c r="F5" s="124"/>
      <c r="G5" s="13" t="s">
        <v>13</v>
      </c>
      <c r="K5" s="6"/>
      <c r="L5" s="6"/>
      <c r="M5" s="6"/>
      <c r="N5" s="6"/>
      <c r="O5" s="6"/>
      <c r="P5" s="6"/>
      <c r="Q5" s="6"/>
      <c r="R5" s="6"/>
      <c r="S5" s="6"/>
      <c r="T5" s="6"/>
      <c r="U5" s="6"/>
      <c r="V5" s="6"/>
      <c r="W5" s="6"/>
      <c r="X5" s="6"/>
      <c r="Y5" s="6"/>
      <c r="Z5" s="6"/>
      <c r="AA5" s="6"/>
      <c r="AB5" s="6"/>
    </row>
    <row r="6" spans="1:28" ht="30.75" customHeight="1">
      <c r="A6" s="16"/>
      <c r="B6" s="17" t="s">
        <v>68</v>
      </c>
      <c r="C6" s="14"/>
      <c r="D6" s="14"/>
      <c r="E6" s="15"/>
      <c r="F6" s="15"/>
      <c r="G6" s="13"/>
      <c r="K6" s="6"/>
      <c r="L6" s="6"/>
      <c r="M6" s="6"/>
      <c r="N6" s="6"/>
      <c r="O6" s="6"/>
      <c r="P6" s="6"/>
      <c r="Q6" s="6"/>
      <c r="R6" s="6"/>
      <c r="S6" s="6"/>
      <c r="T6" s="6"/>
      <c r="U6" s="6"/>
      <c r="V6" s="6"/>
      <c r="W6" s="6"/>
      <c r="X6" s="6"/>
      <c r="Y6" s="6"/>
      <c r="Z6" s="6"/>
      <c r="AA6" s="6"/>
      <c r="AB6" s="6"/>
    </row>
    <row r="7" spans="1:28" ht="17.25" customHeight="1">
      <c r="A7" s="16"/>
      <c r="B7" s="122" t="s">
        <v>85</v>
      </c>
      <c r="C7" s="123"/>
      <c r="D7" s="123"/>
      <c r="E7" s="124"/>
      <c r="F7" s="124"/>
      <c r="G7" s="13"/>
      <c r="K7" s="6"/>
      <c r="L7" s="6"/>
      <c r="M7" s="6"/>
      <c r="N7" s="6"/>
      <c r="O7" s="6"/>
      <c r="P7" s="6"/>
      <c r="Q7" s="6"/>
      <c r="R7" s="6"/>
      <c r="S7" s="6"/>
      <c r="T7" s="6"/>
      <c r="U7" s="6"/>
      <c r="V7" s="6"/>
      <c r="W7" s="6"/>
      <c r="X7" s="6"/>
      <c r="Y7" s="6"/>
      <c r="Z7" s="6"/>
      <c r="AA7" s="6"/>
      <c r="AB7" s="6"/>
    </row>
    <row r="8" spans="1:28" ht="20.25" customHeight="1">
      <c r="A8" s="18">
        <v>1001</v>
      </c>
      <c r="B8" s="19" t="s">
        <v>14</v>
      </c>
      <c r="C8" s="20">
        <v>12</v>
      </c>
      <c r="D8" s="20" t="s">
        <v>8</v>
      </c>
      <c r="E8" s="21">
        <v>0</v>
      </c>
      <c r="F8" s="21">
        <f>SUM(C8*E8)</f>
        <v>0</v>
      </c>
      <c r="G8" s="22">
        <f>F8</f>
        <v>0</v>
      </c>
      <c r="K8" s="6"/>
      <c r="L8" s="6"/>
      <c r="M8" s="6"/>
      <c r="N8" s="6"/>
      <c r="O8" s="6"/>
      <c r="P8" s="6"/>
      <c r="Q8" s="6"/>
      <c r="R8" s="6"/>
      <c r="S8" s="6"/>
      <c r="T8" s="6"/>
      <c r="U8" s="6"/>
      <c r="V8" s="6"/>
      <c r="W8" s="6"/>
      <c r="X8" s="6"/>
      <c r="Y8" s="6"/>
      <c r="Z8" s="6"/>
      <c r="AA8" s="6"/>
      <c r="AB8" s="6"/>
    </row>
    <row r="9" spans="1:28" ht="49.5" customHeight="1">
      <c r="A9" s="23"/>
      <c r="B9" s="138" t="s">
        <v>86</v>
      </c>
      <c r="C9" s="139"/>
      <c r="D9" s="139"/>
      <c r="E9" s="139"/>
      <c r="F9" s="139"/>
      <c r="G9" s="15"/>
      <c r="H9" s="24"/>
      <c r="K9" s="6"/>
      <c r="L9" s="6"/>
      <c r="M9" s="6"/>
      <c r="N9" s="6"/>
      <c r="O9" s="6"/>
      <c r="P9" s="6"/>
      <c r="Q9" s="6"/>
      <c r="R9" s="6"/>
      <c r="S9" s="6"/>
      <c r="T9" s="6"/>
      <c r="U9" s="6"/>
      <c r="V9" s="6"/>
      <c r="W9" s="6"/>
      <c r="X9" s="6"/>
      <c r="Y9" s="6"/>
      <c r="Z9" s="6"/>
      <c r="AA9" s="6"/>
      <c r="AB9" s="6"/>
    </row>
    <row r="10" spans="1:28" ht="21.75" customHeight="1">
      <c r="A10" s="18"/>
      <c r="B10" s="25" t="s">
        <v>36</v>
      </c>
      <c r="C10" s="26"/>
      <c r="D10" s="14"/>
      <c r="E10" s="27" t="s">
        <v>7</v>
      </c>
      <c r="F10" s="28"/>
      <c r="G10" s="29"/>
      <c r="K10" s="6"/>
      <c r="L10" s="6"/>
      <c r="M10" s="6"/>
      <c r="N10" s="6"/>
      <c r="O10" s="6"/>
      <c r="P10" s="6"/>
      <c r="Q10" s="6"/>
      <c r="R10" s="6"/>
      <c r="S10" s="6"/>
      <c r="T10" s="6"/>
      <c r="U10" s="6"/>
      <c r="V10" s="6"/>
      <c r="W10" s="6"/>
      <c r="X10" s="6"/>
      <c r="Y10" s="6"/>
      <c r="Z10" s="6"/>
      <c r="AA10" s="6"/>
      <c r="AB10" s="6"/>
    </row>
    <row r="11" spans="1:28" ht="15.75">
      <c r="A11" s="30"/>
      <c r="B11" s="31" t="s">
        <v>39</v>
      </c>
      <c r="C11" s="32"/>
      <c r="D11" s="33" t="s">
        <v>8</v>
      </c>
      <c r="E11" s="27">
        <v>0</v>
      </c>
      <c r="F11" s="28" t="s">
        <v>7</v>
      </c>
      <c r="G11" s="29"/>
      <c r="K11" s="6"/>
      <c r="L11" s="6"/>
      <c r="M11" s="6"/>
      <c r="N11" s="6"/>
      <c r="O11" s="6"/>
      <c r="P11" s="6"/>
      <c r="Q11" s="6"/>
      <c r="R11" s="6"/>
      <c r="S11" s="6"/>
      <c r="T11" s="6"/>
      <c r="U11" s="6"/>
      <c r="V11" s="6"/>
      <c r="W11" s="6"/>
      <c r="X11" s="6"/>
      <c r="Y11" s="6"/>
      <c r="Z11" s="6"/>
      <c r="AA11" s="6"/>
      <c r="AB11" s="6"/>
    </row>
    <row r="12" spans="1:28" ht="15.75">
      <c r="A12" s="30"/>
      <c r="B12" s="31" t="s">
        <v>40</v>
      </c>
      <c r="C12" s="32"/>
      <c r="D12" s="33" t="s">
        <v>8</v>
      </c>
      <c r="E12" s="27">
        <v>0</v>
      </c>
      <c r="F12" s="28"/>
      <c r="G12" s="29"/>
      <c r="K12" s="6"/>
      <c r="L12" s="6"/>
      <c r="M12" s="6"/>
      <c r="N12" s="6"/>
      <c r="O12" s="6"/>
      <c r="P12" s="6"/>
      <c r="Q12" s="6"/>
      <c r="R12" s="6"/>
      <c r="S12" s="6"/>
      <c r="T12" s="6"/>
      <c r="U12" s="6"/>
      <c r="V12" s="6"/>
      <c r="W12" s="6"/>
      <c r="X12" s="6"/>
      <c r="Y12" s="6"/>
      <c r="Z12" s="6"/>
      <c r="AA12" s="6"/>
      <c r="AB12" s="6"/>
    </row>
    <row r="13" spans="1:28" ht="15.75">
      <c r="A13" s="30"/>
      <c r="B13" s="31" t="s">
        <v>41</v>
      </c>
      <c r="C13" s="32"/>
      <c r="D13" s="33" t="s">
        <v>8</v>
      </c>
      <c r="E13" s="27">
        <v>0</v>
      </c>
      <c r="F13" s="28"/>
      <c r="G13" s="29"/>
      <c r="K13" s="6"/>
      <c r="L13" s="6"/>
      <c r="M13" s="6"/>
      <c r="N13" s="6"/>
      <c r="O13" s="6"/>
      <c r="P13" s="6"/>
      <c r="Q13" s="6"/>
      <c r="R13" s="6"/>
      <c r="S13" s="6"/>
      <c r="T13" s="6"/>
      <c r="U13" s="6"/>
      <c r="V13" s="6"/>
      <c r="W13" s="6"/>
      <c r="X13" s="6"/>
      <c r="Y13" s="6"/>
      <c r="Z13" s="6"/>
      <c r="AA13" s="6"/>
      <c r="AB13" s="6"/>
    </row>
    <row r="14" spans="1:28" s="38" customFormat="1" ht="23.25" customHeight="1">
      <c r="A14" s="18"/>
      <c r="B14" s="17" t="s">
        <v>37</v>
      </c>
      <c r="C14" s="26"/>
      <c r="D14" s="33" t="s">
        <v>7</v>
      </c>
      <c r="E14" s="27"/>
      <c r="F14" s="34"/>
      <c r="G14" s="35"/>
      <c r="H14" s="36"/>
      <c r="I14" s="36"/>
      <c r="J14" s="36"/>
      <c r="K14" s="37"/>
      <c r="L14" s="37"/>
      <c r="M14" s="37"/>
      <c r="N14" s="37"/>
      <c r="O14" s="37"/>
      <c r="P14" s="37"/>
      <c r="Q14" s="37"/>
      <c r="R14" s="37"/>
      <c r="S14" s="37"/>
      <c r="T14" s="37"/>
      <c r="U14" s="37"/>
      <c r="V14" s="37"/>
      <c r="W14" s="37"/>
      <c r="X14" s="37"/>
      <c r="Y14" s="37"/>
      <c r="Z14" s="37"/>
      <c r="AA14" s="37"/>
      <c r="AB14" s="37"/>
    </row>
    <row r="15" spans="1:28" s="38" customFormat="1" ht="14.25" customHeight="1">
      <c r="A15" s="30"/>
      <c r="B15" s="39" t="s">
        <v>42</v>
      </c>
      <c r="C15" s="32"/>
      <c r="D15" s="33" t="s">
        <v>8</v>
      </c>
      <c r="E15" s="27">
        <v>0</v>
      </c>
      <c r="F15" s="28"/>
      <c r="G15" s="35"/>
      <c r="H15" s="36"/>
      <c r="I15" s="36"/>
      <c r="J15" s="36"/>
      <c r="K15" s="37"/>
      <c r="L15" s="37"/>
      <c r="M15" s="37"/>
      <c r="N15" s="37"/>
      <c r="O15" s="37"/>
      <c r="P15" s="37"/>
      <c r="Q15" s="37"/>
      <c r="R15" s="37"/>
      <c r="S15" s="37"/>
      <c r="T15" s="37"/>
      <c r="U15" s="37"/>
      <c r="V15" s="37"/>
      <c r="W15" s="37"/>
      <c r="X15" s="37"/>
      <c r="Y15" s="37"/>
      <c r="Z15" s="37"/>
      <c r="AA15" s="37"/>
      <c r="AB15" s="37"/>
    </row>
    <row r="16" spans="1:28" s="38" customFormat="1" ht="12.75" customHeight="1">
      <c r="A16" s="30"/>
      <c r="B16" s="39" t="s">
        <v>43</v>
      </c>
      <c r="C16" s="32"/>
      <c r="D16" s="33" t="s">
        <v>8</v>
      </c>
      <c r="E16" s="27">
        <v>0</v>
      </c>
      <c r="F16" s="28"/>
      <c r="G16" s="35"/>
      <c r="H16" s="36"/>
      <c r="I16" s="36"/>
      <c r="J16" s="36"/>
      <c r="K16" s="37"/>
      <c r="L16" s="37"/>
      <c r="M16" s="37"/>
      <c r="N16" s="37"/>
      <c r="O16" s="37"/>
      <c r="P16" s="37"/>
      <c r="Q16" s="37"/>
      <c r="R16" s="37"/>
      <c r="S16" s="37"/>
      <c r="T16" s="37"/>
      <c r="U16" s="37"/>
      <c r="V16" s="37"/>
      <c r="W16" s="37"/>
      <c r="X16" s="37"/>
      <c r="Y16" s="37"/>
      <c r="Z16" s="37"/>
      <c r="AA16" s="37"/>
      <c r="AB16" s="37"/>
    </row>
    <row r="17" spans="1:28" ht="15.75">
      <c r="A17" s="30"/>
      <c r="B17" s="31" t="s">
        <v>44</v>
      </c>
      <c r="C17" s="32"/>
      <c r="D17" s="33" t="s">
        <v>8</v>
      </c>
      <c r="E17" s="27">
        <v>0</v>
      </c>
      <c r="F17" s="28"/>
      <c r="G17" s="29"/>
      <c r="K17" s="6"/>
      <c r="L17" s="6"/>
      <c r="M17" s="6"/>
      <c r="N17" s="6"/>
      <c r="O17" s="6"/>
      <c r="P17" s="6"/>
      <c r="Q17" s="6"/>
      <c r="R17" s="6"/>
      <c r="S17" s="6"/>
      <c r="T17" s="6"/>
      <c r="U17" s="6"/>
      <c r="V17" s="6"/>
      <c r="W17" s="6"/>
      <c r="X17" s="6"/>
      <c r="Y17" s="6"/>
      <c r="Z17" s="6"/>
      <c r="AA17" s="6"/>
      <c r="AB17" s="6"/>
    </row>
    <row r="18" spans="1:28" ht="26.25" customHeight="1">
      <c r="A18" s="18"/>
      <c r="B18" s="17" t="s">
        <v>38</v>
      </c>
      <c r="C18" s="32"/>
      <c r="D18" s="33" t="s">
        <v>8</v>
      </c>
      <c r="E18" s="27">
        <v>0</v>
      </c>
      <c r="F18" s="28"/>
      <c r="G18" s="29"/>
      <c r="K18" s="6"/>
      <c r="L18" s="6"/>
      <c r="M18" s="6"/>
      <c r="N18" s="6"/>
      <c r="O18" s="6"/>
      <c r="P18" s="6"/>
      <c r="Q18" s="6"/>
      <c r="R18" s="6"/>
      <c r="S18" s="6"/>
      <c r="T18" s="6"/>
      <c r="U18" s="6"/>
      <c r="V18" s="6"/>
      <c r="W18" s="6"/>
      <c r="X18" s="6"/>
      <c r="Y18" s="6"/>
      <c r="Z18" s="6"/>
      <c r="AA18" s="6"/>
      <c r="AB18" s="6"/>
    </row>
    <row r="19" spans="1:28" ht="24.75" customHeight="1">
      <c r="A19" s="18"/>
      <c r="B19" s="17" t="s">
        <v>87</v>
      </c>
      <c r="C19" s="32"/>
      <c r="D19" s="33" t="s">
        <v>8</v>
      </c>
      <c r="E19" s="27">
        <v>0</v>
      </c>
      <c r="F19" s="28"/>
      <c r="G19" s="29"/>
      <c r="K19" s="6"/>
      <c r="L19" s="6"/>
      <c r="M19" s="6"/>
      <c r="N19" s="6"/>
      <c r="O19" s="6"/>
      <c r="P19" s="6"/>
      <c r="Q19" s="6"/>
      <c r="R19" s="6"/>
      <c r="S19" s="6"/>
      <c r="T19" s="6"/>
      <c r="U19" s="6"/>
      <c r="V19" s="6"/>
      <c r="W19" s="6"/>
      <c r="X19" s="6"/>
      <c r="Y19" s="6"/>
      <c r="Z19" s="6"/>
      <c r="AA19" s="6"/>
      <c r="AB19" s="6"/>
    </row>
    <row r="20" spans="1:28" ht="24.75" customHeight="1">
      <c r="A20" s="18"/>
      <c r="B20" s="17" t="s">
        <v>88</v>
      </c>
      <c r="C20" s="26"/>
      <c r="D20" s="33"/>
      <c r="E20" s="27"/>
      <c r="F20" s="40"/>
      <c r="G20" s="29"/>
      <c r="K20" s="6"/>
      <c r="L20" s="6"/>
      <c r="M20" s="6"/>
      <c r="N20" s="6"/>
      <c r="O20" s="6"/>
      <c r="P20" s="6"/>
      <c r="Q20" s="6"/>
      <c r="R20" s="6"/>
      <c r="S20" s="6"/>
      <c r="T20" s="6"/>
      <c r="U20" s="6"/>
      <c r="V20" s="6"/>
      <c r="W20" s="6"/>
      <c r="X20" s="6"/>
      <c r="Y20" s="6"/>
      <c r="Z20" s="6"/>
      <c r="AA20" s="6"/>
      <c r="AB20" s="6"/>
    </row>
    <row r="21" spans="1:28" ht="16.5" customHeight="1">
      <c r="A21" s="30"/>
      <c r="B21" s="39" t="s">
        <v>45</v>
      </c>
      <c r="C21" s="32"/>
      <c r="D21" s="33" t="s">
        <v>8</v>
      </c>
      <c r="E21" s="27">
        <v>0</v>
      </c>
      <c r="F21" s="28"/>
      <c r="G21" s="29"/>
      <c r="K21" s="6"/>
      <c r="L21" s="6"/>
      <c r="M21" s="6"/>
      <c r="N21" s="6"/>
      <c r="O21" s="6"/>
      <c r="P21" s="6"/>
      <c r="Q21" s="6"/>
      <c r="R21" s="6"/>
      <c r="S21" s="6"/>
      <c r="T21" s="6"/>
      <c r="U21" s="6"/>
      <c r="V21" s="6"/>
      <c r="W21" s="6"/>
      <c r="X21" s="6"/>
      <c r="Y21" s="6"/>
      <c r="Z21" s="6"/>
      <c r="AA21" s="6"/>
      <c r="AB21" s="6"/>
    </row>
    <row r="22" spans="1:28" ht="18.75" customHeight="1">
      <c r="A22" s="30"/>
      <c r="B22" s="39" t="s">
        <v>46</v>
      </c>
      <c r="C22" s="32"/>
      <c r="D22" s="33" t="s">
        <v>8</v>
      </c>
      <c r="E22" s="27">
        <v>0</v>
      </c>
      <c r="F22" s="28"/>
      <c r="G22" s="29"/>
      <c r="K22" s="6"/>
      <c r="L22" s="6"/>
      <c r="M22" s="6"/>
      <c r="N22" s="6"/>
      <c r="O22" s="6"/>
      <c r="P22" s="6"/>
      <c r="Q22" s="6"/>
      <c r="R22" s="6"/>
      <c r="S22" s="6"/>
      <c r="T22" s="6"/>
      <c r="U22" s="6"/>
      <c r="V22" s="6"/>
      <c r="W22" s="6"/>
      <c r="X22" s="6"/>
      <c r="Y22" s="6"/>
      <c r="Z22" s="6"/>
      <c r="AA22" s="6"/>
      <c r="AB22" s="6"/>
    </row>
    <row r="23" spans="1:28" ht="23.25" customHeight="1">
      <c r="A23" s="41"/>
      <c r="B23" s="17" t="s">
        <v>47</v>
      </c>
      <c r="C23" s="42" t="s">
        <v>7</v>
      </c>
      <c r="D23" s="43" t="s">
        <v>7</v>
      </c>
      <c r="E23" s="22">
        <f>SUM(E11:E22)</f>
        <v>0</v>
      </c>
      <c r="F23" s="27" t="s">
        <v>7</v>
      </c>
      <c r="G23" s="29"/>
      <c r="K23" s="6"/>
      <c r="L23" s="6"/>
      <c r="M23" s="6"/>
      <c r="N23" s="6"/>
      <c r="O23" s="6"/>
      <c r="P23" s="6"/>
      <c r="Q23" s="6"/>
      <c r="R23" s="6"/>
      <c r="S23" s="6"/>
      <c r="T23" s="6"/>
      <c r="U23" s="6"/>
      <c r="V23" s="6"/>
      <c r="W23" s="6"/>
      <c r="X23" s="6"/>
      <c r="Y23" s="6"/>
      <c r="Z23" s="6"/>
      <c r="AA23" s="6"/>
      <c r="AB23" s="6"/>
    </row>
    <row r="24" spans="1:28" ht="16.5" customHeight="1" thickBot="1">
      <c r="A24" s="44"/>
      <c r="B24" s="45"/>
      <c r="C24" s="46"/>
      <c r="D24" s="47"/>
      <c r="E24" s="48"/>
      <c r="F24" s="49"/>
      <c r="G24" s="48"/>
      <c r="K24" s="6"/>
      <c r="L24" s="6"/>
      <c r="M24" s="6"/>
      <c r="N24" s="6"/>
      <c r="O24" s="6"/>
      <c r="P24" s="6"/>
      <c r="Q24" s="6"/>
      <c r="R24" s="6"/>
      <c r="S24" s="6"/>
      <c r="T24" s="6"/>
      <c r="U24" s="6"/>
      <c r="V24" s="6"/>
      <c r="W24" s="6"/>
      <c r="X24" s="6"/>
      <c r="Y24" s="6"/>
      <c r="Z24" s="6"/>
      <c r="AA24" s="6"/>
      <c r="AB24" s="6"/>
    </row>
    <row r="25" spans="1:28" s="38" customFormat="1" ht="22.5" customHeight="1">
      <c r="A25" s="50">
        <v>1002</v>
      </c>
      <c r="B25" s="51" t="s">
        <v>35</v>
      </c>
      <c r="C25" s="52"/>
      <c r="D25" s="52"/>
      <c r="E25" s="53"/>
      <c r="F25" s="53"/>
      <c r="G25" s="53"/>
      <c r="H25" s="5"/>
      <c r="I25" s="5"/>
      <c r="J25" s="5"/>
      <c r="K25" s="37"/>
      <c r="L25" s="37"/>
      <c r="M25" s="37"/>
      <c r="N25" s="37"/>
      <c r="O25" s="37"/>
      <c r="P25" s="37"/>
      <c r="Q25" s="37"/>
      <c r="R25" s="37"/>
      <c r="S25" s="37"/>
      <c r="T25" s="37"/>
      <c r="U25" s="37"/>
      <c r="V25" s="37"/>
      <c r="W25" s="37"/>
      <c r="X25" s="37"/>
      <c r="Y25" s="37"/>
      <c r="Z25" s="37"/>
      <c r="AA25" s="37"/>
      <c r="AB25" s="37"/>
    </row>
    <row r="26" spans="1:28" s="38" customFormat="1" ht="86.25" customHeight="1">
      <c r="A26" s="54" t="s">
        <v>7</v>
      </c>
      <c r="B26" s="140" t="s">
        <v>89</v>
      </c>
      <c r="C26" s="141"/>
      <c r="D26" s="141"/>
      <c r="E26" s="142"/>
      <c r="F26" s="35"/>
      <c r="G26" s="35"/>
      <c r="H26" s="36"/>
      <c r="I26" s="5"/>
      <c r="J26" s="36"/>
      <c r="K26" s="37"/>
      <c r="L26" s="37"/>
      <c r="M26" s="37"/>
      <c r="N26" s="37"/>
      <c r="O26" s="37"/>
      <c r="P26" s="37"/>
      <c r="Q26" s="37"/>
      <c r="R26" s="37"/>
      <c r="S26" s="37"/>
      <c r="T26" s="37"/>
      <c r="U26" s="37"/>
      <c r="V26" s="37"/>
      <c r="W26" s="37"/>
      <c r="X26" s="37"/>
      <c r="Y26" s="37"/>
      <c r="Z26" s="37"/>
      <c r="AA26" s="37"/>
      <c r="AB26" s="37"/>
    </row>
    <row r="27" spans="1:28" s="38" customFormat="1" ht="72" customHeight="1">
      <c r="A27" s="55"/>
      <c r="B27" s="122" t="s">
        <v>90</v>
      </c>
      <c r="C27" s="123"/>
      <c r="D27" s="123"/>
      <c r="E27" s="124"/>
      <c r="F27" s="124"/>
      <c r="G27" s="35"/>
      <c r="H27" s="36"/>
      <c r="I27" s="5"/>
      <c r="J27" s="36"/>
      <c r="K27" s="37"/>
      <c r="L27" s="37"/>
      <c r="M27" s="37"/>
      <c r="N27" s="37"/>
      <c r="O27" s="37"/>
      <c r="P27" s="37"/>
      <c r="Q27" s="37"/>
      <c r="R27" s="37"/>
      <c r="S27" s="37"/>
      <c r="T27" s="37"/>
      <c r="U27" s="37"/>
      <c r="V27" s="37"/>
      <c r="W27" s="37"/>
      <c r="X27" s="37"/>
      <c r="Y27" s="37"/>
      <c r="Z27" s="37"/>
      <c r="AA27" s="37"/>
      <c r="AB27" s="37"/>
    </row>
    <row r="28" spans="1:28" s="38" customFormat="1" ht="30" customHeight="1">
      <c r="A28" s="55"/>
      <c r="B28" s="56" t="s">
        <v>91</v>
      </c>
      <c r="C28" s="15"/>
      <c r="D28" s="15"/>
      <c r="E28" s="35"/>
      <c r="F28" s="35"/>
      <c r="G28" s="35"/>
      <c r="H28" s="36"/>
      <c r="I28" s="5"/>
      <c r="J28" s="36"/>
      <c r="K28" s="37"/>
      <c r="L28" s="37"/>
      <c r="M28" s="37"/>
      <c r="N28" s="37"/>
      <c r="O28" s="37"/>
      <c r="P28" s="37"/>
      <c r="Q28" s="37"/>
      <c r="R28" s="37"/>
      <c r="S28" s="37"/>
      <c r="T28" s="37"/>
      <c r="U28" s="37"/>
      <c r="V28" s="37"/>
      <c r="W28" s="37"/>
      <c r="X28" s="37"/>
      <c r="Y28" s="37"/>
      <c r="Z28" s="37"/>
      <c r="AA28" s="37"/>
      <c r="AB28" s="37"/>
    </row>
    <row r="29" spans="1:28" ht="22.5" customHeight="1">
      <c r="A29" s="15" t="s">
        <v>7</v>
      </c>
      <c r="B29" s="57" t="s">
        <v>52</v>
      </c>
      <c r="C29" s="58">
        <v>240</v>
      </c>
      <c r="D29" s="14" t="s">
        <v>10</v>
      </c>
      <c r="E29" s="29">
        <v>0</v>
      </c>
      <c r="F29" s="27">
        <f aca="true" t="shared" si="0" ref="F29:F51">SUM(C29*E29)</f>
        <v>0</v>
      </c>
      <c r="G29" s="29"/>
      <c r="K29" s="6"/>
      <c r="L29" s="6"/>
      <c r="M29" s="6"/>
      <c r="N29" s="6"/>
      <c r="O29" s="6"/>
      <c r="P29" s="6"/>
      <c r="Q29" s="6"/>
      <c r="R29" s="6"/>
      <c r="S29" s="6"/>
      <c r="T29" s="6"/>
      <c r="U29" s="6"/>
      <c r="V29" s="6"/>
      <c r="W29" s="6"/>
      <c r="X29" s="6"/>
      <c r="Y29" s="6"/>
      <c r="Z29" s="6"/>
      <c r="AA29" s="6"/>
      <c r="AB29" s="6"/>
    </row>
    <row r="30" spans="1:28" ht="21.75" customHeight="1">
      <c r="A30" s="59"/>
      <c r="B30" s="57" t="s">
        <v>53</v>
      </c>
      <c r="C30" s="58">
        <v>240</v>
      </c>
      <c r="D30" s="14" t="s">
        <v>10</v>
      </c>
      <c r="E30" s="29">
        <v>0</v>
      </c>
      <c r="F30" s="27">
        <f t="shared" si="0"/>
        <v>0</v>
      </c>
      <c r="G30" s="29"/>
      <c r="I30" s="36"/>
      <c r="K30" s="6"/>
      <c r="L30" s="6"/>
      <c r="M30" s="6"/>
      <c r="N30" s="6"/>
      <c r="O30" s="6"/>
      <c r="P30" s="6"/>
      <c r="Q30" s="6"/>
      <c r="R30" s="6"/>
      <c r="S30" s="6"/>
      <c r="T30" s="6"/>
      <c r="U30" s="6"/>
      <c r="V30" s="6"/>
      <c r="W30" s="6"/>
      <c r="X30" s="6"/>
      <c r="Y30" s="6"/>
      <c r="Z30" s="6"/>
      <c r="AA30" s="6"/>
      <c r="AB30" s="6"/>
    </row>
    <row r="31" spans="1:28" s="38" customFormat="1" ht="20.25" customHeight="1">
      <c r="A31" s="15" t="s">
        <v>7</v>
      </c>
      <c r="B31" s="57" t="s">
        <v>25</v>
      </c>
      <c r="C31" s="58">
        <v>240</v>
      </c>
      <c r="D31" s="14" t="s">
        <v>10</v>
      </c>
      <c r="E31" s="29">
        <v>0</v>
      </c>
      <c r="F31" s="27">
        <f t="shared" si="0"/>
        <v>0</v>
      </c>
      <c r="G31" s="29"/>
      <c r="H31" s="5"/>
      <c r="I31" s="5"/>
      <c r="J31" s="36"/>
      <c r="K31" s="37"/>
      <c r="L31" s="37"/>
      <c r="M31" s="37"/>
      <c r="N31" s="37"/>
      <c r="O31" s="37"/>
      <c r="P31" s="37"/>
      <c r="Q31" s="37"/>
      <c r="R31" s="37"/>
      <c r="S31" s="37"/>
      <c r="T31" s="37"/>
      <c r="U31" s="37"/>
      <c r="V31" s="37"/>
      <c r="W31" s="37"/>
      <c r="X31" s="37"/>
      <c r="Y31" s="37"/>
      <c r="Z31" s="37"/>
      <c r="AA31" s="37"/>
      <c r="AB31" s="37"/>
    </row>
    <row r="32" spans="1:28" ht="21" customHeight="1">
      <c r="A32" s="60"/>
      <c r="B32" s="57" t="s">
        <v>18</v>
      </c>
      <c r="C32" s="58">
        <v>240</v>
      </c>
      <c r="D32" s="14" t="s">
        <v>10</v>
      </c>
      <c r="E32" s="29">
        <v>0</v>
      </c>
      <c r="F32" s="27">
        <f t="shared" si="0"/>
        <v>0</v>
      </c>
      <c r="G32" s="29"/>
      <c r="K32" s="6"/>
      <c r="L32" s="6"/>
      <c r="M32" s="6"/>
      <c r="N32" s="6"/>
      <c r="O32" s="6"/>
      <c r="P32" s="6"/>
      <c r="Q32" s="6"/>
      <c r="R32" s="6"/>
      <c r="S32" s="6"/>
      <c r="T32" s="6"/>
      <c r="U32" s="6"/>
      <c r="V32" s="6"/>
      <c r="W32" s="6"/>
      <c r="X32" s="6"/>
      <c r="Y32" s="6"/>
      <c r="Z32" s="6"/>
      <c r="AA32" s="6"/>
      <c r="AB32" s="6"/>
    </row>
    <row r="33" spans="1:28" ht="20.25" customHeight="1">
      <c r="A33" s="15" t="s">
        <v>7</v>
      </c>
      <c r="B33" s="57" t="s">
        <v>24</v>
      </c>
      <c r="C33" s="58">
        <v>240</v>
      </c>
      <c r="D33" s="14" t="s">
        <v>10</v>
      </c>
      <c r="E33" s="29">
        <v>0</v>
      </c>
      <c r="F33" s="27">
        <f t="shared" si="0"/>
        <v>0</v>
      </c>
      <c r="G33" s="29"/>
      <c r="K33" s="6"/>
      <c r="L33" s="6"/>
      <c r="M33" s="6"/>
      <c r="N33" s="6"/>
      <c r="O33" s="6"/>
      <c r="P33" s="6"/>
      <c r="Q33" s="6"/>
      <c r="R33" s="6"/>
      <c r="S33" s="6"/>
      <c r="T33" s="6"/>
      <c r="U33" s="6"/>
      <c r="V33" s="6"/>
      <c r="W33" s="6"/>
      <c r="X33" s="6"/>
      <c r="Y33" s="6"/>
      <c r="Z33" s="6"/>
      <c r="AA33" s="6"/>
      <c r="AB33" s="6"/>
    </row>
    <row r="34" spans="1:28" ht="18" customHeight="1">
      <c r="A34" s="60"/>
      <c r="B34" s="57" t="s">
        <v>23</v>
      </c>
      <c r="C34" s="58">
        <v>240</v>
      </c>
      <c r="D34" s="14" t="s">
        <v>10</v>
      </c>
      <c r="E34" s="29">
        <v>0</v>
      </c>
      <c r="F34" s="27">
        <f t="shared" si="0"/>
        <v>0</v>
      </c>
      <c r="G34" s="29"/>
      <c r="K34" s="6"/>
      <c r="L34" s="6"/>
      <c r="M34" s="6"/>
      <c r="N34" s="6"/>
      <c r="O34" s="6"/>
      <c r="P34" s="6"/>
      <c r="Q34" s="6"/>
      <c r="R34" s="6"/>
      <c r="S34" s="6"/>
      <c r="T34" s="6"/>
      <c r="U34" s="6"/>
      <c r="V34" s="6"/>
      <c r="W34" s="6"/>
      <c r="X34" s="6"/>
      <c r="Y34" s="6"/>
      <c r="Z34" s="6"/>
      <c r="AA34" s="6"/>
      <c r="AB34" s="6"/>
    </row>
    <row r="35" spans="1:28" ht="20.25" customHeight="1">
      <c r="A35" s="15" t="s">
        <v>7</v>
      </c>
      <c r="B35" s="57" t="s">
        <v>22</v>
      </c>
      <c r="C35" s="58">
        <v>240</v>
      </c>
      <c r="D35" s="14" t="s">
        <v>10</v>
      </c>
      <c r="E35" s="29">
        <v>0</v>
      </c>
      <c r="F35" s="27">
        <f t="shared" si="0"/>
        <v>0</v>
      </c>
      <c r="G35" s="29"/>
      <c r="K35" s="6"/>
      <c r="L35" s="6"/>
      <c r="M35" s="6"/>
      <c r="N35" s="6"/>
      <c r="O35" s="6"/>
      <c r="P35" s="6"/>
      <c r="Q35" s="6"/>
      <c r="R35" s="6"/>
      <c r="S35" s="6"/>
      <c r="T35" s="6"/>
      <c r="U35" s="6"/>
      <c r="V35" s="6"/>
      <c r="W35" s="6"/>
      <c r="X35" s="6"/>
      <c r="Y35" s="6"/>
      <c r="Z35" s="6"/>
      <c r="AA35" s="6"/>
      <c r="AB35" s="6"/>
    </row>
    <row r="36" spans="1:28" ht="20.25" customHeight="1">
      <c r="A36" s="16" t="s">
        <v>7</v>
      </c>
      <c r="B36" s="57" t="s">
        <v>21</v>
      </c>
      <c r="C36" s="58">
        <v>240</v>
      </c>
      <c r="D36" s="14" t="s">
        <v>10</v>
      </c>
      <c r="E36" s="29">
        <v>0</v>
      </c>
      <c r="F36" s="27">
        <f t="shared" si="0"/>
        <v>0</v>
      </c>
      <c r="G36" s="29"/>
      <c r="K36" s="6"/>
      <c r="L36" s="6"/>
      <c r="M36" s="6"/>
      <c r="N36" s="6"/>
      <c r="O36" s="6"/>
      <c r="P36" s="6"/>
      <c r="Q36" s="6"/>
      <c r="R36" s="6"/>
      <c r="S36" s="6"/>
      <c r="T36" s="6"/>
      <c r="U36" s="6"/>
      <c r="V36" s="6"/>
      <c r="W36" s="6"/>
      <c r="X36" s="6"/>
      <c r="Y36" s="6"/>
      <c r="Z36" s="6"/>
      <c r="AA36" s="6"/>
      <c r="AB36" s="6"/>
    </row>
    <row r="37" spans="1:28" ht="20.25" customHeight="1">
      <c r="A37" s="16"/>
      <c r="B37" s="57" t="s">
        <v>20</v>
      </c>
      <c r="C37" s="58">
        <v>240</v>
      </c>
      <c r="D37" s="14" t="s">
        <v>10</v>
      </c>
      <c r="E37" s="29">
        <v>0</v>
      </c>
      <c r="F37" s="27">
        <f t="shared" si="0"/>
        <v>0</v>
      </c>
      <c r="G37" s="29"/>
      <c r="K37" s="6"/>
      <c r="L37" s="6"/>
      <c r="M37" s="6"/>
      <c r="N37" s="6"/>
      <c r="O37" s="6"/>
      <c r="P37" s="6"/>
      <c r="Q37" s="6"/>
      <c r="R37" s="6"/>
      <c r="S37" s="6"/>
      <c r="T37" s="6"/>
      <c r="U37" s="6"/>
      <c r="V37" s="6"/>
      <c r="W37" s="6"/>
      <c r="X37" s="6"/>
      <c r="Y37" s="6"/>
      <c r="Z37" s="6"/>
      <c r="AA37" s="6"/>
      <c r="AB37" s="6"/>
    </row>
    <row r="38" spans="1:28" ht="20.25" customHeight="1">
      <c r="A38" s="16"/>
      <c r="B38" s="57" t="s">
        <v>19</v>
      </c>
      <c r="C38" s="58">
        <v>240</v>
      </c>
      <c r="D38" s="14" t="s">
        <v>10</v>
      </c>
      <c r="E38" s="29">
        <v>0</v>
      </c>
      <c r="F38" s="27">
        <f t="shared" si="0"/>
        <v>0</v>
      </c>
      <c r="G38" s="29"/>
      <c r="K38" s="6"/>
      <c r="L38" s="6"/>
      <c r="M38" s="6"/>
      <c r="N38" s="6"/>
      <c r="O38" s="6"/>
      <c r="P38" s="6"/>
      <c r="Q38" s="6"/>
      <c r="R38" s="6"/>
      <c r="S38" s="6"/>
      <c r="T38" s="6"/>
      <c r="U38" s="6"/>
      <c r="V38" s="6"/>
      <c r="W38" s="6"/>
      <c r="X38" s="6"/>
      <c r="Y38" s="6"/>
      <c r="Z38" s="6"/>
      <c r="AA38" s="6"/>
      <c r="AB38" s="6"/>
    </row>
    <row r="39" spans="1:28" ht="20.25" customHeight="1">
      <c r="A39" s="16"/>
      <c r="B39" s="57" t="s">
        <v>27</v>
      </c>
      <c r="C39" s="58">
        <v>240</v>
      </c>
      <c r="D39" s="14" t="s">
        <v>10</v>
      </c>
      <c r="E39" s="29">
        <v>0</v>
      </c>
      <c r="F39" s="27">
        <f t="shared" si="0"/>
        <v>0</v>
      </c>
      <c r="G39" s="29"/>
      <c r="K39" s="6"/>
      <c r="L39" s="6"/>
      <c r="M39" s="6"/>
      <c r="N39" s="6"/>
      <c r="O39" s="6"/>
      <c r="P39" s="6"/>
      <c r="Q39" s="6"/>
      <c r="R39" s="6"/>
      <c r="S39" s="6"/>
      <c r="T39" s="6"/>
      <c r="U39" s="6"/>
      <c r="V39" s="6"/>
      <c r="W39" s="6"/>
      <c r="X39" s="6"/>
      <c r="Y39" s="6"/>
      <c r="Z39" s="6"/>
      <c r="AA39" s="6"/>
      <c r="AB39" s="6"/>
    </row>
    <row r="40" spans="1:28" ht="20.25" customHeight="1">
      <c r="A40" s="16"/>
      <c r="B40" s="57" t="s">
        <v>28</v>
      </c>
      <c r="C40" s="58">
        <v>240</v>
      </c>
      <c r="D40" s="14" t="s">
        <v>10</v>
      </c>
      <c r="E40" s="29">
        <v>0</v>
      </c>
      <c r="F40" s="27">
        <f t="shared" si="0"/>
        <v>0</v>
      </c>
      <c r="G40" s="29"/>
      <c r="K40" s="6"/>
      <c r="L40" s="6"/>
      <c r="M40" s="6"/>
      <c r="N40" s="6"/>
      <c r="O40" s="6"/>
      <c r="P40" s="6"/>
      <c r="Q40" s="6"/>
      <c r="R40" s="6"/>
      <c r="S40" s="6"/>
      <c r="T40" s="6"/>
      <c r="U40" s="6"/>
      <c r="V40" s="6"/>
      <c r="W40" s="6"/>
      <c r="X40" s="6"/>
      <c r="Y40" s="6"/>
      <c r="Z40" s="6"/>
      <c r="AA40" s="6"/>
      <c r="AB40" s="6"/>
    </row>
    <row r="41" spans="1:28" ht="20.25" customHeight="1">
      <c r="A41" s="16"/>
      <c r="B41" s="57" t="s">
        <v>29</v>
      </c>
      <c r="C41" s="58">
        <v>240</v>
      </c>
      <c r="D41" s="14" t="s">
        <v>10</v>
      </c>
      <c r="E41" s="29">
        <v>0</v>
      </c>
      <c r="F41" s="27">
        <f t="shared" si="0"/>
        <v>0</v>
      </c>
      <c r="G41" s="29"/>
      <c r="K41" s="6"/>
      <c r="L41" s="6"/>
      <c r="M41" s="6"/>
      <c r="N41" s="6"/>
      <c r="O41" s="6"/>
      <c r="P41" s="6"/>
      <c r="Q41" s="6"/>
      <c r="R41" s="6"/>
      <c r="S41" s="6"/>
      <c r="T41" s="6"/>
      <c r="U41" s="6"/>
      <c r="V41" s="6"/>
      <c r="W41" s="6"/>
      <c r="X41" s="6"/>
      <c r="Y41" s="6"/>
      <c r="Z41" s="6"/>
      <c r="AA41" s="6"/>
      <c r="AB41" s="6"/>
    </row>
    <row r="42" spans="1:28" ht="20.25" customHeight="1">
      <c r="A42" s="16"/>
      <c r="B42" s="57" t="s">
        <v>30</v>
      </c>
      <c r="C42" s="58">
        <v>240</v>
      </c>
      <c r="D42" s="14" t="s">
        <v>10</v>
      </c>
      <c r="E42" s="29">
        <v>0</v>
      </c>
      <c r="F42" s="27">
        <f t="shared" si="0"/>
        <v>0</v>
      </c>
      <c r="G42" s="29"/>
      <c r="K42" s="6"/>
      <c r="L42" s="6"/>
      <c r="M42" s="6"/>
      <c r="N42" s="6"/>
      <c r="O42" s="6"/>
      <c r="P42" s="6"/>
      <c r="Q42" s="6"/>
      <c r="R42" s="6"/>
      <c r="S42" s="6"/>
      <c r="T42" s="6"/>
      <c r="U42" s="6"/>
      <c r="V42" s="6"/>
      <c r="W42" s="6"/>
      <c r="X42" s="6"/>
      <c r="Y42" s="6"/>
      <c r="Z42" s="6"/>
      <c r="AA42" s="6"/>
      <c r="AB42" s="6"/>
    </row>
    <row r="43" spans="1:28" ht="20.25" customHeight="1">
      <c r="A43" s="16"/>
      <c r="B43" s="57" t="s">
        <v>48</v>
      </c>
      <c r="C43" s="58">
        <v>240</v>
      </c>
      <c r="D43" s="14" t="s">
        <v>10</v>
      </c>
      <c r="E43" s="29">
        <v>0</v>
      </c>
      <c r="F43" s="27">
        <f t="shared" si="0"/>
        <v>0</v>
      </c>
      <c r="G43" s="29"/>
      <c r="K43" s="6"/>
      <c r="L43" s="6"/>
      <c r="M43" s="6"/>
      <c r="N43" s="6"/>
      <c r="O43" s="6"/>
      <c r="P43" s="6"/>
      <c r="Q43" s="6"/>
      <c r="R43" s="6"/>
      <c r="S43" s="6"/>
      <c r="T43" s="6"/>
      <c r="U43" s="6"/>
      <c r="V43" s="6"/>
      <c r="W43" s="6"/>
      <c r="X43" s="6"/>
      <c r="Y43" s="6"/>
      <c r="Z43" s="6"/>
      <c r="AA43" s="6"/>
      <c r="AB43" s="6"/>
    </row>
    <row r="44" spans="1:28" ht="20.25" customHeight="1">
      <c r="A44" s="16"/>
      <c r="B44" s="57" t="s">
        <v>49</v>
      </c>
      <c r="C44" s="58">
        <v>240</v>
      </c>
      <c r="D44" s="14" t="s">
        <v>10</v>
      </c>
      <c r="E44" s="29">
        <v>0</v>
      </c>
      <c r="F44" s="27">
        <f t="shared" si="0"/>
        <v>0</v>
      </c>
      <c r="G44" s="29"/>
      <c r="K44" s="6"/>
      <c r="L44" s="6"/>
      <c r="M44" s="6"/>
      <c r="N44" s="6"/>
      <c r="O44" s="6"/>
      <c r="P44" s="6"/>
      <c r="Q44" s="6"/>
      <c r="R44" s="6"/>
      <c r="S44" s="6"/>
      <c r="T44" s="6"/>
      <c r="U44" s="6"/>
      <c r="V44" s="6"/>
      <c r="W44" s="6"/>
      <c r="X44" s="6"/>
      <c r="Y44" s="6"/>
      <c r="Z44" s="6"/>
      <c r="AA44" s="6"/>
      <c r="AB44" s="6"/>
    </row>
    <row r="45" spans="1:28" ht="20.25" customHeight="1">
      <c r="A45" s="16"/>
      <c r="B45" s="57" t="s">
        <v>50</v>
      </c>
      <c r="C45" s="58">
        <v>240</v>
      </c>
      <c r="D45" s="14" t="s">
        <v>10</v>
      </c>
      <c r="E45" s="29">
        <v>0</v>
      </c>
      <c r="F45" s="27">
        <f t="shared" si="0"/>
        <v>0</v>
      </c>
      <c r="G45" s="29"/>
      <c r="K45" s="6"/>
      <c r="L45" s="6"/>
      <c r="M45" s="6"/>
      <c r="N45" s="6"/>
      <c r="O45" s="6"/>
      <c r="P45" s="6"/>
      <c r="Q45" s="6"/>
      <c r="R45" s="6"/>
      <c r="S45" s="6"/>
      <c r="T45" s="6"/>
      <c r="U45" s="6"/>
      <c r="V45" s="6"/>
      <c r="W45" s="6"/>
      <c r="X45" s="6"/>
      <c r="Y45" s="6"/>
      <c r="Z45" s="6"/>
      <c r="AA45" s="6"/>
      <c r="AB45" s="6"/>
    </row>
    <row r="46" spans="1:28" ht="20.25" customHeight="1">
      <c r="A46" s="16"/>
      <c r="B46" s="57" t="s">
        <v>51</v>
      </c>
      <c r="C46" s="58">
        <v>240</v>
      </c>
      <c r="D46" s="14" t="s">
        <v>10</v>
      </c>
      <c r="E46" s="29">
        <v>0</v>
      </c>
      <c r="F46" s="27">
        <f t="shared" si="0"/>
        <v>0</v>
      </c>
      <c r="G46" s="29"/>
      <c r="K46" s="6"/>
      <c r="L46" s="6"/>
      <c r="M46" s="6"/>
      <c r="N46" s="6"/>
      <c r="O46" s="6"/>
      <c r="P46" s="6"/>
      <c r="Q46" s="6"/>
      <c r="R46" s="6"/>
      <c r="S46" s="6"/>
      <c r="T46" s="6"/>
      <c r="U46" s="6"/>
      <c r="V46" s="6"/>
      <c r="W46" s="6"/>
      <c r="X46" s="6"/>
      <c r="Y46" s="6"/>
      <c r="Z46" s="6"/>
      <c r="AA46" s="6"/>
      <c r="AB46" s="6"/>
    </row>
    <row r="47" spans="1:28" ht="20.25" customHeight="1">
      <c r="A47" s="16"/>
      <c r="B47" s="57" t="s">
        <v>54</v>
      </c>
      <c r="C47" s="58">
        <v>240</v>
      </c>
      <c r="D47" s="14" t="s">
        <v>10</v>
      </c>
      <c r="E47" s="29">
        <v>0</v>
      </c>
      <c r="F47" s="27">
        <f t="shared" si="0"/>
        <v>0</v>
      </c>
      <c r="G47" s="29"/>
      <c r="K47" s="6"/>
      <c r="L47" s="6"/>
      <c r="M47" s="6"/>
      <c r="N47" s="6"/>
      <c r="O47" s="6"/>
      <c r="P47" s="6"/>
      <c r="Q47" s="6"/>
      <c r="R47" s="6"/>
      <c r="S47" s="6"/>
      <c r="T47" s="6"/>
      <c r="U47" s="6"/>
      <c r="V47" s="6"/>
      <c r="W47" s="6"/>
      <c r="X47" s="6"/>
      <c r="Y47" s="6"/>
      <c r="Z47" s="6"/>
      <c r="AA47" s="6"/>
      <c r="AB47" s="6"/>
    </row>
    <row r="48" spans="1:28" ht="20.25" customHeight="1">
      <c r="A48" s="16"/>
      <c r="B48" s="57" t="s">
        <v>55</v>
      </c>
      <c r="C48" s="58">
        <v>240</v>
      </c>
      <c r="D48" s="14" t="s">
        <v>10</v>
      </c>
      <c r="E48" s="29">
        <v>0</v>
      </c>
      <c r="F48" s="27">
        <f t="shared" si="0"/>
        <v>0</v>
      </c>
      <c r="G48" s="29"/>
      <c r="K48" s="6"/>
      <c r="L48" s="6"/>
      <c r="M48" s="6"/>
      <c r="N48" s="6"/>
      <c r="O48" s="6"/>
      <c r="P48" s="6"/>
      <c r="Q48" s="6"/>
      <c r="R48" s="6"/>
      <c r="S48" s="6"/>
      <c r="T48" s="6"/>
      <c r="U48" s="6"/>
      <c r="V48" s="6"/>
      <c r="W48" s="6"/>
      <c r="X48" s="6"/>
      <c r="Y48" s="6"/>
      <c r="Z48" s="6"/>
      <c r="AA48" s="6"/>
      <c r="AB48" s="6"/>
    </row>
    <row r="49" spans="1:28" ht="20.25" customHeight="1">
      <c r="A49" s="16"/>
      <c r="B49" s="57" t="s">
        <v>56</v>
      </c>
      <c r="C49" s="58">
        <v>240</v>
      </c>
      <c r="D49" s="14" t="s">
        <v>10</v>
      </c>
      <c r="E49" s="29">
        <v>0</v>
      </c>
      <c r="F49" s="27">
        <f t="shared" si="0"/>
        <v>0</v>
      </c>
      <c r="G49" s="29"/>
      <c r="K49" s="6"/>
      <c r="L49" s="6"/>
      <c r="M49" s="6"/>
      <c r="N49" s="6"/>
      <c r="O49" s="6"/>
      <c r="P49" s="6"/>
      <c r="Q49" s="6"/>
      <c r="R49" s="6"/>
      <c r="S49" s="6"/>
      <c r="T49" s="6"/>
      <c r="U49" s="6"/>
      <c r="V49" s="6"/>
      <c r="W49" s="6"/>
      <c r="X49" s="6"/>
      <c r="Y49" s="6"/>
      <c r="Z49" s="6"/>
      <c r="AA49" s="6"/>
      <c r="AB49" s="6"/>
    </row>
    <row r="50" spans="1:28" ht="20.25" customHeight="1">
      <c r="A50" s="16"/>
      <c r="B50" s="42" t="s">
        <v>57</v>
      </c>
      <c r="C50" s="58">
        <v>240</v>
      </c>
      <c r="D50" s="14" t="s">
        <v>10</v>
      </c>
      <c r="E50" s="29">
        <v>0</v>
      </c>
      <c r="F50" s="27">
        <f t="shared" si="0"/>
        <v>0</v>
      </c>
      <c r="G50" s="29"/>
      <c r="K50" s="6"/>
      <c r="L50" s="6"/>
      <c r="M50" s="6"/>
      <c r="N50" s="6"/>
      <c r="O50" s="6"/>
      <c r="P50" s="6"/>
      <c r="Q50" s="6"/>
      <c r="R50" s="6"/>
      <c r="S50" s="6"/>
      <c r="T50" s="6"/>
      <c r="U50" s="6"/>
      <c r="V50" s="6"/>
      <c r="W50" s="6"/>
      <c r="X50" s="6"/>
      <c r="Y50" s="6"/>
      <c r="Z50" s="6"/>
      <c r="AA50" s="6"/>
      <c r="AB50" s="6"/>
    </row>
    <row r="51" spans="1:28" ht="29.25" customHeight="1">
      <c r="A51" s="16"/>
      <c r="B51" s="39" t="s">
        <v>92</v>
      </c>
      <c r="C51" s="58">
        <v>1</v>
      </c>
      <c r="D51" s="14" t="s">
        <v>10</v>
      </c>
      <c r="E51" s="29">
        <v>0</v>
      </c>
      <c r="F51" s="27">
        <f t="shared" si="0"/>
        <v>0</v>
      </c>
      <c r="G51" s="29"/>
      <c r="K51" s="6"/>
      <c r="L51" s="6"/>
      <c r="M51" s="6"/>
      <c r="N51" s="6"/>
      <c r="O51" s="6"/>
      <c r="P51" s="6"/>
      <c r="Q51" s="6"/>
      <c r="R51" s="6"/>
      <c r="S51" s="6"/>
      <c r="T51" s="6"/>
      <c r="U51" s="6"/>
      <c r="V51" s="6"/>
      <c r="W51" s="6"/>
      <c r="X51" s="6"/>
      <c r="Y51" s="6"/>
      <c r="Z51" s="6"/>
      <c r="AA51" s="6"/>
      <c r="AB51" s="6"/>
    </row>
    <row r="52" spans="1:28" ht="33" customHeight="1">
      <c r="A52" s="16"/>
      <c r="B52" s="56" t="s">
        <v>93</v>
      </c>
      <c r="C52" s="16"/>
      <c r="D52" s="14"/>
      <c r="E52" s="29"/>
      <c r="F52" s="27"/>
      <c r="G52" s="29"/>
      <c r="K52" s="6"/>
      <c r="L52" s="6"/>
      <c r="M52" s="6"/>
      <c r="N52" s="6"/>
      <c r="O52" s="6"/>
      <c r="P52" s="6"/>
      <c r="Q52" s="6"/>
      <c r="R52" s="6"/>
      <c r="S52" s="6"/>
      <c r="T52" s="6"/>
      <c r="U52" s="6"/>
      <c r="V52" s="6"/>
      <c r="W52" s="6"/>
      <c r="X52" s="6"/>
      <c r="Y52" s="6"/>
      <c r="Z52" s="6"/>
      <c r="AA52" s="6"/>
      <c r="AB52" s="6"/>
    </row>
    <row r="53" spans="1:28" ht="20.25" customHeight="1">
      <c r="A53" s="15" t="s">
        <v>7</v>
      </c>
      <c r="B53" s="57" t="s">
        <v>58</v>
      </c>
      <c r="C53" s="58">
        <v>240</v>
      </c>
      <c r="D53" s="14" t="s">
        <v>10</v>
      </c>
      <c r="E53" s="29">
        <v>0</v>
      </c>
      <c r="F53" s="27">
        <f aca="true" t="shared" si="1" ref="F53:F63">SUM(C53*E53)</f>
        <v>0</v>
      </c>
      <c r="G53" s="29"/>
      <c r="K53" s="6"/>
      <c r="L53" s="6"/>
      <c r="M53" s="6"/>
      <c r="N53" s="6"/>
      <c r="O53" s="6"/>
      <c r="P53" s="6"/>
      <c r="Q53" s="6"/>
      <c r="R53" s="6"/>
      <c r="S53" s="6"/>
      <c r="T53" s="6"/>
      <c r="U53" s="6"/>
      <c r="V53" s="6"/>
      <c r="W53" s="6"/>
      <c r="X53" s="6"/>
      <c r="Y53" s="6"/>
      <c r="Z53" s="6"/>
      <c r="AA53" s="6"/>
      <c r="AB53" s="6"/>
    </row>
    <row r="54" spans="1:28" ht="18" customHeight="1">
      <c r="A54" s="60"/>
      <c r="B54" s="57" t="s">
        <v>59</v>
      </c>
      <c r="C54" s="58">
        <v>240</v>
      </c>
      <c r="D54" s="14" t="s">
        <v>10</v>
      </c>
      <c r="E54" s="29">
        <v>0</v>
      </c>
      <c r="F54" s="27">
        <f t="shared" si="1"/>
        <v>0</v>
      </c>
      <c r="G54" s="29"/>
      <c r="K54" s="6"/>
      <c r="L54" s="6"/>
      <c r="M54" s="6"/>
      <c r="N54" s="6"/>
      <c r="O54" s="6"/>
      <c r="P54" s="6"/>
      <c r="Q54" s="6"/>
      <c r="R54" s="6"/>
      <c r="S54" s="6"/>
      <c r="T54" s="6"/>
      <c r="U54" s="6"/>
      <c r="V54" s="6"/>
      <c r="W54" s="6"/>
      <c r="X54" s="6"/>
      <c r="Y54" s="6"/>
      <c r="Z54" s="6"/>
      <c r="AA54" s="6"/>
      <c r="AB54" s="6"/>
    </row>
    <row r="55" spans="1:28" ht="20.25" customHeight="1">
      <c r="A55" s="15" t="s">
        <v>7</v>
      </c>
      <c r="B55" s="57" t="s">
        <v>60</v>
      </c>
      <c r="C55" s="58">
        <v>240</v>
      </c>
      <c r="D55" s="14" t="s">
        <v>10</v>
      </c>
      <c r="E55" s="29">
        <v>0</v>
      </c>
      <c r="F55" s="27">
        <f t="shared" si="1"/>
        <v>0</v>
      </c>
      <c r="G55" s="29"/>
      <c r="K55" s="6"/>
      <c r="L55" s="6"/>
      <c r="M55" s="6"/>
      <c r="N55" s="6"/>
      <c r="O55" s="6"/>
      <c r="P55" s="6"/>
      <c r="Q55" s="6"/>
      <c r="R55" s="6"/>
      <c r="S55" s="6"/>
      <c r="T55" s="6"/>
      <c r="U55" s="6"/>
      <c r="V55" s="6"/>
      <c r="W55" s="6"/>
      <c r="X55" s="6"/>
      <c r="Y55" s="6"/>
      <c r="Z55" s="6"/>
      <c r="AA55" s="6"/>
      <c r="AB55" s="6"/>
    </row>
    <row r="56" spans="1:28" ht="20.25" customHeight="1">
      <c r="A56" s="16" t="s">
        <v>7</v>
      </c>
      <c r="B56" s="57" t="s">
        <v>61</v>
      </c>
      <c r="C56" s="58">
        <v>240</v>
      </c>
      <c r="D56" s="14" t="s">
        <v>10</v>
      </c>
      <c r="E56" s="29">
        <v>0</v>
      </c>
      <c r="F56" s="27">
        <f t="shared" si="1"/>
        <v>0</v>
      </c>
      <c r="G56" s="29"/>
      <c r="K56" s="6"/>
      <c r="L56" s="6"/>
      <c r="M56" s="6"/>
      <c r="N56" s="6"/>
      <c r="O56" s="6"/>
      <c r="P56" s="6"/>
      <c r="Q56" s="6"/>
      <c r="R56" s="6"/>
      <c r="S56" s="6"/>
      <c r="T56" s="6"/>
      <c r="U56" s="6"/>
      <c r="V56" s="6"/>
      <c r="W56" s="6"/>
      <c r="X56" s="6"/>
      <c r="Y56" s="6"/>
      <c r="Z56" s="6"/>
      <c r="AA56" s="6"/>
      <c r="AB56" s="6"/>
    </row>
    <row r="57" spans="1:28" ht="20.25" customHeight="1">
      <c r="A57" s="16"/>
      <c r="B57" s="57" t="s">
        <v>62</v>
      </c>
      <c r="C57" s="58">
        <v>240</v>
      </c>
      <c r="D57" s="14" t="s">
        <v>10</v>
      </c>
      <c r="E57" s="29">
        <v>0</v>
      </c>
      <c r="F57" s="27">
        <f t="shared" si="1"/>
        <v>0</v>
      </c>
      <c r="G57" s="29"/>
      <c r="K57" s="6"/>
      <c r="L57" s="6"/>
      <c r="M57" s="6"/>
      <c r="N57" s="6"/>
      <c r="O57" s="6"/>
      <c r="P57" s="6"/>
      <c r="Q57" s="6"/>
      <c r="R57" s="6"/>
      <c r="S57" s="6"/>
      <c r="T57" s="6"/>
      <c r="U57" s="6"/>
      <c r="V57" s="6"/>
      <c r="W57" s="6"/>
      <c r="X57" s="6"/>
      <c r="Y57" s="6"/>
      <c r="Z57" s="6"/>
      <c r="AA57" s="6"/>
      <c r="AB57" s="6"/>
    </row>
    <row r="58" spans="1:28" ht="20.25" customHeight="1">
      <c r="A58" s="16"/>
      <c r="B58" s="57" t="s">
        <v>63</v>
      </c>
      <c r="C58" s="58">
        <v>240</v>
      </c>
      <c r="D58" s="14" t="s">
        <v>10</v>
      </c>
      <c r="E58" s="29">
        <v>0</v>
      </c>
      <c r="F58" s="27">
        <f t="shared" si="1"/>
        <v>0</v>
      </c>
      <c r="G58" s="29"/>
      <c r="K58" s="6"/>
      <c r="L58" s="6"/>
      <c r="M58" s="6"/>
      <c r="N58" s="6"/>
      <c r="O58" s="6"/>
      <c r="P58" s="6"/>
      <c r="Q58" s="6"/>
      <c r="R58" s="6"/>
      <c r="S58" s="6"/>
      <c r="T58" s="6"/>
      <c r="U58" s="6"/>
      <c r="V58" s="6"/>
      <c r="W58" s="6"/>
      <c r="X58" s="6"/>
      <c r="Y58" s="6"/>
      <c r="Z58" s="6"/>
      <c r="AA58" s="6"/>
      <c r="AB58" s="6"/>
    </row>
    <row r="59" spans="1:28" ht="20.25" customHeight="1">
      <c r="A59" s="16"/>
      <c r="B59" s="57" t="s">
        <v>64</v>
      </c>
      <c r="C59" s="58">
        <v>240</v>
      </c>
      <c r="D59" s="14" t="s">
        <v>10</v>
      </c>
      <c r="E59" s="29">
        <v>0</v>
      </c>
      <c r="F59" s="27">
        <f t="shared" si="1"/>
        <v>0</v>
      </c>
      <c r="G59" s="29"/>
      <c r="K59" s="6"/>
      <c r="L59" s="6"/>
      <c r="M59" s="6"/>
      <c r="N59" s="6"/>
      <c r="O59" s="6"/>
      <c r="P59" s="6"/>
      <c r="Q59" s="6"/>
      <c r="R59" s="6"/>
      <c r="S59" s="6"/>
      <c r="T59" s="6"/>
      <c r="U59" s="6"/>
      <c r="V59" s="6"/>
      <c r="W59" s="6"/>
      <c r="X59" s="6"/>
      <c r="Y59" s="6"/>
      <c r="Z59" s="6"/>
      <c r="AA59" s="6"/>
      <c r="AB59" s="6"/>
    </row>
    <row r="60" spans="1:28" ht="20.25" customHeight="1">
      <c r="A60" s="16"/>
      <c r="B60" s="57" t="s">
        <v>65</v>
      </c>
      <c r="C60" s="58">
        <v>240</v>
      </c>
      <c r="D60" s="14" t="s">
        <v>10</v>
      </c>
      <c r="E60" s="29">
        <v>0</v>
      </c>
      <c r="F60" s="27">
        <f t="shared" si="1"/>
        <v>0</v>
      </c>
      <c r="G60" s="29"/>
      <c r="K60" s="6"/>
      <c r="L60" s="6"/>
      <c r="M60" s="6"/>
      <c r="N60" s="6"/>
      <c r="O60" s="6"/>
      <c r="P60" s="6"/>
      <c r="Q60" s="6"/>
      <c r="R60" s="6"/>
      <c r="S60" s="6"/>
      <c r="T60" s="6"/>
      <c r="U60" s="6"/>
      <c r="V60" s="6"/>
      <c r="W60" s="6"/>
      <c r="X60" s="6"/>
      <c r="Y60" s="6"/>
      <c r="Z60" s="6"/>
      <c r="AA60" s="6"/>
      <c r="AB60" s="6"/>
    </row>
    <row r="61" spans="1:28" ht="20.25" customHeight="1">
      <c r="A61" s="16"/>
      <c r="B61" s="57" t="s">
        <v>66</v>
      </c>
      <c r="C61" s="58">
        <v>240</v>
      </c>
      <c r="D61" s="14" t="s">
        <v>10</v>
      </c>
      <c r="E61" s="29">
        <v>0</v>
      </c>
      <c r="F61" s="27">
        <f t="shared" si="1"/>
        <v>0</v>
      </c>
      <c r="G61" s="29"/>
      <c r="K61" s="6"/>
      <c r="L61" s="6"/>
      <c r="M61" s="6"/>
      <c r="N61" s="6"/>
      <c r="O61" s="6"/>
      <c r="P61" s="6"/>
      <c r="Q61" s="6"/>
      <c r="R61" s="6"/>
      <c r="S61" s="6"/>
      <c r="T61" s="6"/>
      <c r="U61" s="6"/>
      <c r="V61" s="6"/>
      <c r="W61" s="6"/>
      <c r="X61" s="6"/>
      <c r="Y61" s="6"/>
      <c r="Z61" s="6"/>
      <c r="AA61" s="6"/>
      <c r="AB61" s="6"/>
    </row>
    <row r="62" spans="1:28" ht="20.25" customHeight="1">
      <c r="A62" s="16"/>
      <c r="B62" s="57" t="s">
        <v>67</v>
      </c>
      <c r="C62" s="58">
        <v>240</v>
      </c>
      <c r="D62" s="14" t="s">
        <v>10</v>
      </c>
      <c r="E62" s="29">
        <v>0</v>
      </c>
      <c r="F62" s="27">
        <f t="shared" si="1"/>
        <v>0</v>
      </c>
      <c r="G62" s="29"/>
      <c r="K62" s="6"/>
      <c r="L62" s="6"/>
      <c r="M62" s="6"/>
      <c r="N62" s="6"/>
      <c r="O62" s="6"/>
      <c r="P62" s="6"/>
      <c r="Q62" s="6"/>
      <c r="R62" s="6"/>
      <c r="S62" s="6"/>
      <c r="T62" s="6"/>
      <c r="U62" s="6"/>
      <c r="V62" s="6"/>
      <c r="W62" s="6"/>
      <c r="X62" s="6"/>
      <c r="Y62" s="6"/>
      <c r="Z62" s="6"/>
      <c r="AA62" s="6"/>
      <c r="AB62" s="6"/>
    </row>
    <row r="63" spans="1:28" ht="33" customHeight="1" thickBot="1">
      <c r="A63" s="61"/>
      <c r="B63" s="62" t="s">
        <v>94</v>
      </c>
      <c r="C63" s="63">
        <v>1</v>
      </c>
      <c r="D63" s="64" t="s">
        <v>10</v>
      </c>
      <c r="E63" s="65">
        <v>0</v>
      </c>
      <c r="F63" s="66">
        <f t="shared" si="1"/>
        <v>0</v>
      </c>
      <c r="G63" s="65"/>
      <c r="K63" s="6"/>
      <c r="L63" s="6"/>
      <c r="M63" s="6"/>
      <c r="N63" s="6"/>
      <c r="O63" s="6"/>
      <c r="P63" s="6"/>
      <c r="Q63" s="6"/>
      <c r="R63" s="6"/>
      <c r="S63" s="6"/>
      <c r="T63" s="6"/>
      <c r="U63" s="6"/>
      <c r="V63" s="6"/>
      <c r="W63" s="6"/>
      <c r="X63" s="6"/>
      <c r="Y63" s="6"/>
      <c r="Z63" s="6"/>
      <c r="AA63" s="6"/>
      <c r="AB63" s="6"/>
    </row>
    <row r="64" spans="1:28" s="76" customFormat="1" ht="19.5" customHeight="1" thickBot="1">
      <c r="A64" s="67"/>
      <c r="B64" s="68" t="s">
        <v>31</v>
      </c>
      <c r="C64" s="69"/>
      <c r="D64" s="70"/>
      <c r="E64" s="71"/>
      <c r="F64" s="72"/>
      <c r="G64" s="73">
        <f>SUM(F29:F63)</f>
        <v>0</v>
      </c>
      <c r="H64" s="74"/>
      <c r="I64" s="74"/>
      <c r="J64" s="74"/>
      <c r="K64" s="75"/>
      <c r="L64" s="75"/>
      <c r="M64" s="75"/>
      <c r="N64" s="75"/>
      <c r="O64" s="75"/>
      <c r="P64" s="75"/>
      <c r="Q64" s="75"/>
      <c r="R64" s="75"/>
      <c r="S64" s="75"/>
      <c r="T64" s="75"/>
      <c r="U64" s="75"/>
      <c r="V64" s="75"/>
      <c r="W64" s="75"/>
      <c r="X64" s="75"/>
      <c r="Y64" s="75"/>
      <c r="Z64" s="75"/>
      <c r="AA64" s="75"/>
      <c r="AB64" s="75"/>
    </row>
    <row r="65" spans="1:28" s="76" customFormat="1" ht="14.25" customHeight="1">
      <c r="A65" s="77"/>
      <c r="B65" s="78"/>
      <c r="C65" s="79"/>
      <c r="D65" s="80"/>
      <c r="E65" s="81"/>
      <c r="F65" s="82"/>
      <c r="G65" s="83"/>
      <c r="H65" s="74"/>
      <c r="I65" s="74"/>
      <c r="J65" s="74"/>
      <c r="K65" s="75"/>
      <c r="L65" s="75"/>
      <c r="M65" s="75"/>
      <c r="N65" s="75"/>
      <c r="O65" s="75"/>
      <c r="P65" s="75"/>
      <c r="Q65" s="75"/>
      <c r="R65" s="75"/>
      <c r="S65" s="75"/>
      <c r="T65" s="75"/>
      <c r="U65" s="75"/>
      <c r="V65" s="75"/>
      <c r="W65" s="75"/>
      <c r="X65" s="75"/>
      <c r="Y65" s="75"/>
      <c r="Z65" s="75"/>
      <c r="AA65" s="75"/>
      <c r="AB65" s="75"/>
    </row>
    <row r="66" spans="1:7" ht="55.5" customHeight="1">
      <c r="A66" s="84"/>
      <c r="B66" s="85" t="s">
        <v>96</v>
      </c>
      <c r="C66" s="111">
        <v>100000</v>
      </c>
      <c r="D66" s="52" t="s">
        <v>16</v>
      </c>
      <c r="E66" s="86">
        <v>0</v>
      </c>
      <c r="F66" s="87">
        <f>SUM(C66*E66)</f>
        <v>0</v>
      </c>
      <c r="G66" s="88"/>
    </row>
    <row r="67" spans="1:28" ht="63.75" customHeight="1" thickBot="1">
      <c r="A67" s="61"/>
      <c r="B67" s="89" t="s">
        <v>104</v>
      </c>
      <c r="C67" s="111">
        <v>100000</v>
      </c>
      <c r="D67" s="64" t="s">
        <v>16</v>
      </c>
      <c r="E67" s="90">
        <v>0</v>
      </c>
      <c r="F67" s="66">
        <f>SUM(C67*E67)</f>
        <v>0</v>
      </c>
      <c r="G67" s="91"/>
      <c r="K67" s="6"/>
      <c r="L67" s="6"/>
      <c r="M67" s="6"/>
      <c r="N67" s="6"/>
      <c r="O67" s="6"/>
      <c r="P67" s="6"/>
      <c r="Q67" s="6"/>
      <c r="R67" s="6"/>
      <c r="S67" s="6"/>
      <c r="T67" s="6"/>
      <c r="U67" s="6"/>
      <c r="V67" s="6"/>
      <c r="W67" s="6"/>
      <c r="X67" s="6"/>
      <c r="Y67" s="6"/>
      <c r="Z67" s="6"/>
      <c r="AA67" s="6"/>
      <c r="AB67" s="6"/>
    </row>
    <row r="68" spans="1:28" ht="19.5" customHeight="1" thickBot="1">
      <c r="A68" s="67"/>
      <c r="B68" s="68" t="s">
        <v>34</v>
      </c>
      <c r="C68" s="69"/>
      <c r="D68" s="70"/>
      <c r="E68" s="71" t="s">
        <v>7</v>
      </c>
      <c r="F68" s="72"/>
      <c r="G68" s="73">
        <f>SUM(F66:F67)</f>
        <v>0</v>
      </c>
      <c r="K68" s="6"/>
      <c r="L68" s="6"/>
      <c r="M68" s="6"/>
      <c r="N68" s="6"/>
      <c r="O68" s="6"/>
      <c r="P68" s="6"/>
      <c r="Q68" s="6"/>
      <c r="R68" s="6"/>
      <c r="S68" s="6"/>
      <c r="T68" s="6"/>
      <c r="U68" s="6"/>
      <c r="V68" s="6"/>
      <c r="W68" s="6"/>
      <c r="X68" s="6"/>
      <c r="Y68" s="6"/>
      <c r="Z68" s="6"/>
      <c r="AA68" s="6"/>
      <c r="AB68" s="6"/>
    </row>
    <row r="69" spans="1:7" ht="16.5" thickBot="1">
      <c r="A69" s="99"/>
      <c r="B69" s="100"/>
      <c r="C69" s="101"/>
      <c r="D69" s="101"/>
      <c r="E69" s="12"/>
      <c r="F69" s="12"/>
      <c r="G69" s="102"/>
    </row>
    <row r="70" spans="1:28" s="4" customFormat="1" ht="21.75" customHeight="1" thickBot="1" thickTop="1">
      <c r="A70" s="146" t="s">
        <v>26</v>
      </c>
      <c r="B70" s="147"/>
      <c r="C70" s="147"/>
      <c r="D70" s="147"/>
      <c r="E70" s="147"/>
      <c r="F70" s="147"/>
      <c r="G70" s="1">
        <f>SUM(G8:G68)</f>
        <v>0</v>
      </c>
      <c r="H70" s="2"/>
      <c r="I70" s="2"/>
      <c r="J70" s="2"/>
      <c r="K70" s="3"/>
      <c r="L70" s="3"/>
      <c r="M70" s="3"/>
      <c r="N70" s="3"/>
      <c r="O70" s="3"/>
      <c r="P70" s="3"/>
      <c r="Q70" s="3"/>
      <c r="R70" s="3"/>
      <c r="S70" s="3"/>
      <c r="T70" s="3"/>
      <c r="U70" s="3"/>
      <c r="V70" s="3"/>
      <c r="W70" s="3"/>
      <c r="X70" s="3"/>
      <c r="Y70" s="3"/>
      <c r="Z70" s="3"/>
      <c r="AA70" s="3"/>
      <c r="AB70" s="3"/>
    </row>
    <row r="71" spans="1:10" ht="12.75" customHeight="1" thickTop="1">
      <c r="A71" s="103"/>
      <c r="B71" s="104"/>
      <c r="C71" s="105"/>
      <c r="D71" s="105"/>
      <c r="E71" s="106"/>
      <c r="F71" s="106"/>
      <c r="G71" s="107"/>
      <c r="J71" s="36"/>
    </row>
    <row r="72" spans="1:7" ht="15">
      <c r="A72" s="36"/>
      <c r="B72" s="104"/>
      <c r="C72" s="105"/>
      <c r="D72" s="105"/>
      <c r="E72" s="106"/>
      <c r="F72" s="106"/>
      <c r="G72" s="107"/>
    </row>
    <row r="73" spans="2:7" ht="15">
      <c r="B73" s="116">
        <f>G70</f>
        <v>0</v>
      </c>
      <c r="C73" s="105"/>
      <c r="D73" s="105"/>
      <c r="E73" s="106"/>
      <c r="F73" s="106"/>
      <c r="G73" s="107"/>
    </row>
    <row r="74" spans="1:7" ht="15">
      <c r="A74" s="36"/>
      <c r="B74" s="116">
        <f>'Base '!$B$75</f>
        <v>0</v>
      </c>
      <c r="C74" s="105"/>
      <c r="D74" s="105"/>
      <c r="E74" s="106"/>
      <c r="F74" s="106"/>
      <c r="G74" s="107"/>
    </row>
    <row r="75" spans="2:7" ht="15">
      <c r="B75" s="116">
        <f>B73+B74</f>
        <v>0</v>
      </c>
      <c r="C75" s="105"/>
      <c r="D75" s="105"/>
      <c r="E75" s="106"/>
      <c r="F75" s="106"/>
      <c r="G75" s="107"/>
    </row>
    <row r="76" spans="3:7" ht="15">
      <c r="C76" s="105"/>
      <c r="D76" s="105"/>
      <c r="E76" s="106"/>
      <c r="F76" s="106"/>
      <c r="G76" s="107"/>
    </row>
    <row r="77" spans="3:10" s="38" customFormat="1" ht="15">
      <c r="C77" s="105"/>
      <c r="D77" s="105"/>
      <c r="E77" s="106"/>
      <c r="F77" s="106"/>
      <c r="G77" s="107"/>
      <c r="H77" s="5"/>
      <c r="I77" s="5"/>
      <c r="J77" s="5"/>
    </row>
    <row r="78" spans="1:7" ht="15">
      <c r="A78" s="36"/>
      <c r="B78" s="104"/>
      <c r="C78" s="105"/>
      <c r="D78" s="105"/>
      <c r="E78" s="106"/>
      <c r="F78" s="106"/>
      <c r="G78" s="107"/>
    </row>
    <row r="79" spans="1:7" ht="15">
      <c r="A79" s="36"/>
      <c r="B79" s="104"/>
      <c r="C79" s="105"/>
      <c r="D79" s="105"/>
      <c r="E79" s="106"/>
      <c r="F79" s="106"/>
      <c r="G79" s="107"/>
    </row>
    <row r="80" spans="1:7" ht="15">
      <c r="A80" s="36"/>
      <c r="B80" s="104"/>
      <c r="C80" s="105"/>
      <c r="D80" s="105"/>
      <c r="E80" s="106"/>
      <c r="F80" s="106"/>
      <c r="G80" s="107"/>
    </row>
    <row r="81" spans="1:7" ht="15">
      <c r="A81" s="36"/>
      <c r="B81" s="104"/>
      <c r="C81" s="105"/>
      <c r="D81" s="105"/>
      <c r="E81" s="106"/>
      <c r="F81" s="106"/>
      <c r="G81" s="107"/>
    </row>
    <row r="82" spans="1:7" ht="15">
      <c r="A82" s="36"/>
      <c r="B82" s="104"/>
      <c r="C82" s="105"/>
      <c r="D82" s="105"/>
      <c r="E82" s="106"/>
      <c r="F82" s="106"/>
      <c r="G82" s="107"/>
    </row>
    <row r="83" spans="1:7" ht="15">
      <c r="A83" s="36"/>
      <c r="B83" s="104"/>
      <c r="C83" s="105"/>
      <c r="D83" s="105"/>
      <c r="E83" s="106"/>
      <c r="F83" s="106"/>
      <c r="G83" s="107"/>
    </row>
    <row r="84" spans="1:7" ht="15">
      <c r="A84" s="36"/>
      <c r="B84" s="104"/>
      <c r="C84" s="105"/>
      <c r="D84" s="105"/>
      <c r="E84" s="106"/>
      <c r="F84" s="106"/>
      <c r="G84" s="107"/>
    </row>
    <row r="85" spans="1:7" ht="15">
      <c r="A85" s="36"/>
      <c r="B85" s="104"/>
      <c r="C85" s="105"/>
      <c r="D85" s="105"/>
      <c r="E85" s="106"/>
      <c r="F85" s="106"/>
      <c r="G85" s="107"/>
    </row>
    <row r="86" spans="1:7" ht="15">
      <c r="A86" s="36"/>
      <c r="B86" s="104"/>
      <c r="C86" s="105"/>
      <c r="D86" s="105"/>
      <c r="E86" s="106"/>
      <c r="F86" s="106"/>
      <c r="G86" s="107"/>
    </row>
    <row r="87" spans="1:7" ht="15">
      <c r="A87" s="36"/>
      <c r="B87" s="104"/>
      <c r="C87" s="105"/>
      <c r="D87" s="105"/>
      <c r="E87" s="106"/>
      <c r="F87" s="106"/>
      <c r="G87" s="107"/>
    </row>
    <row r="88" spans="1:7" ht="15">
      <c r="A88" s="36"/>
      <c r="B88" s="104"/>
      <c r="C88" s="105"/>
      <c r="D88" s="105"/>
      <c r="E88" s="106"/>
      <c r="F88" s="106"/>
      <c r="G88" s="107"/>
    </row>
    <row r="89" spans="1:7" ht="15">
      <c r="A89" s="36"/>
      <c r="B89" s="104"/>
      <c r="C89" s="105"/>
      <c r="D89" s="105"/>
      <c r="E89" s="106"/>
      <c r="F89" s="106"/>
      <c r="G89" s="107"/>
    </row>
    <row r="90" spans="1:7" ht="15">
      <c r="A90" s="36"/>
      <c r="B90" s="104"/>
      <c r="C90" s="105"/>
      <c r="D90" s="105"/>
      <c r="E90" s="106"/>
      <c r="F90" s="106"/>
      <c r="G90" s="107"/>
    </row>
    <row r="91" spans="1:7" ht="15">
      <c r="A91" s="36"/>
      <c r="B91" s="104"/>
      <c r="C91" s="105"/>
      <c r="D91" s="105"/>
      <c r="E91" s="106"/>
      <c r="F91" s="106"/>
      <c r="G91" s="107"/>
    </row>
    <row r="92" spans="1:7" ht="15">
      <c r="A92" s="36"/>
      <c r="B92" s="104"/>
      <c r="C92" s="105"/>
      <c r="D92" s="105"/>
      <c r="E92" s="106"/>
      <c r="F92" s="106"/>
      <c r="G92" s="107"/>
    </row>
    <row r="93" spans="1:7" ht="15">
      <c r="A93" s="36"/>
      <c r="B93" s="104"/>
      <c r="C93" s="105"/>
      <c r="D93" s="105"/>
      <c r="E93" s="106"/>
      <c r="F93" s="106"/>
      <c r="G93" s="107"/>
    </row>
    <row r="94" spans="1:7" ht="15">
      <c r="A94" s="36"/>
      <c r="B94" s="104"/>
      <c r="C94" s="105"/>
      <c r="D94" s="105"/>
      <c r="E94" s="106"/>
      <c r="F94" s="106"/>
      <c r="G94" s="107"/>
    </row>
    <row r="95" spans="1:7" ht="15">
      <c r="A95" s="36"/>
      <c r="B95" s="104"/>
      <c r="C95" s="105"/>
      <c r="D95" s="105"/>
      <c r="E95" s="106"/>
      <c r="F95" s="106"/>
      <c r="G95" s="107"/>
    </row>
  </sheetData>
  <mergeCells count="13">
    <mergeCell ref="A1:H1"/>
    <mergeCell ref="A4:A5"/>
    <mergeCell ref="B4:B5"/>
    <mergeCell ref="C4:C5"/>
    <mergeCell ref="D4:D5"/>
    <mergeCell ref="A3:G3"/>
    <mergeCell ref="A70:F70"/>
    <mergeCell ref="E4:E5"/>
    <mergeCell ref="F4:F5"/>
    <mergeCell ref="B7:F7"/>
    <mergeCell ref="B9:F9"/>
    <mergeCell ref="B27:F27"/>
    <mergeCell ref="B26:E26"/>
  </mergeCells>
  <printOptions gridLines="1"/>
  <pageMargins left="1" right="0.75" top="1" bottom="1" header="0.5" footer="0.5"/>
  <pageSetup fitToHeight="3" horizontalDpi="1200" verticalDpi="1200" orientation="landscape" scale="71" r:id="rId1"/>
  <headerFooter alignWithMargins="0">
    <oddHeader>&amp;LEXHIBIT B-1 (Revision 1), PRICE SCHEDULE&amp;RSolicitation No. TIRSE-12-R-00003, Amend #0001</oddHeader>
    <oddFooter>&amp;COption I, Page &amp;P of &amp;N</oddFooter>
  </headerFooter>
  <rowBreaks count="1" manualBreakCount="1">
    <brk id="24" max="7" man="1"/>
  </rowBreaks>
</worksheet>
</file>

<file path=xl/worksheets/sheet3.xml><?xml version="1.0" encoding="utf-8"?>
<worksheet xmlns="http://schemas.openxmlformats.org/spreadsheetml/2006/main" xmlns:r="http://schemas.openxmlformats.org/officeDocument/2006/relationships">
  <dimension ref="A1:AB95"/>
  <sheetViews>
    <sheetView workbookViewId="0" topLeftCell="A1">
      <pane xSplit="7" ySplit="5" topLeftCell="AB65" activePane="bottomRight" state="frozen"/>
      <selection pane="topLeft" activeCell="A1" sqref="A1"/>
      <selection pane="topRight" activeCell="J1" sqref="J1"/>
      <selection pane="bottomLeft" activeCell="A5" sqref="A5"/>
      <selection pane="bottomRight" activeCell="B67" sqref="B67"/>
    </sheetView>
  </sheetViews>
  <sheetFormatPr defaultColWidth="9.140625" defaultRowHeight="12.75"/>
  <cols>
    <col min="1" max="1" width="7.8515625" style="38" customWidth="1"/>
    <col min="2" max="2" width="56.421875" style="108" customWidth="1"/>
    <col min="3" max="3" width="11.57421875" style="109" customWidth="1"/>
    <col min="4" max="4" width="7.421875" style="109" customWidth="1"/>
    <col min="5" max="5" width="16.00390625" style="110" customWidth="1"/>
    <col min="6" max="6" width="17.7109375" style="110" customWidth="1"/>
    <col min="7" max="7" width="20.7109375" style="12" customWidth="1"/>
    <col min="8" max="8" width="2.57421875" style="5" hidden="1" customWidth="1"/>
    <col min="9" max="10" width="9.140625" style="5" customWidth="1"/>
    <col min="11" max="16384" width="9.140625" style="7" customWidth="1"/>
  </cols>
  <sheetData>
    <row r="1" spans="1:28" ht="21" customHeight="1">
      <c r="A1" s="125" t="s">
        <v>73</v>
      </c>
      <c r="B1" s="126"/>
      <c r="C1" s="126"/>
      <c r="D1" s="126"/>
      <c r="E1" s="126"/>
      <c r="F1" s="126"/>
      <c r="G1" s="126"/>
      <c r="H1" s="126"/>
      <c r="K1" s="6"/>
      <c r="L1" s="6"/>
      <c r="M1" s="6"/>
      <c r="N1" s="6"/>
      <c r="O1" s="6"/>
      <c r="P1" s="6"/>
      <c r="Q1" s="6"/>
      <c r="R1" s="6"/>
      <c r="S1" s="6"/>
      <c r="T1" s="6"/>
      <c r="U1" s="6"/>
      <c r="V1" s="6"/>
      <c r="W1" s="6"/>
      <c r="X1" s="6"/>
      <c r="Y1" s="6"/>
      <c r="Z1" s="6"/>
      <c r="AA1" s="6"/>
      <c r="AB1" s="6"/>
    </row>
    <row r="2" spans="1:28" ht="7.5" customHeight="1" hidden="1" thickBot="1">
      <c r="A2" s="8" t="s">
        <v>0</v>
      </c>
      <c r="B2" s="9" t="s">
        <v>1</v>
      </c>
      <c r="C2" s="10" t="s">
        <v>1</v>
      </c>
      <c r="D2" s="10" t="s">
        <v>1</v>
      </c>
      <c r="E2" s="11" t="s">
        <v>1</v>
      </c>
      <c r="F2" s="11" t="s">
        <v>1</v>
      </c>
      <c r="K2" s="6"/>
      <c r="L2" s="6"/>
      <c r="M2" s="6"/>
      <c r="N2" s="6"/>
      <c r="O2" s="6"/>
      <c r="P2" s="6"/>
      <c r="Q2" s="6"/>
      <c r="R2" s="6"/>
      <c r="S2" s="6"/>
      <c r="T2" s="6"/>
      <c r="U2" s="6"/>
      <c r="V2" s="6"/>
      <c r="W2" s="6"/>
      <c r="X2" s="6"/>
      <c r="Y2" s="6"/>
      <c r="Z2" s="6"/>
      <c r="AA2" s="6"/>
      <c r="AB2" s="6"/>
    </row>
    <row r="3" spans="1:28" ht="21" customHeight="1">
      <c r="A3" s="134" t="s">
        <v>32</v>
      </c>
      <c r="B3" s="135"/>
      <c r="C3" s="135"/>
      <c r="D3" s="135"/>
      <c r="E3" s="135"/>
      <c r="F3" s="135"/>
      <c r="G3" s="135"/>
      <c r="K3" s="6"/>
      <c r="L3" s="6"/>
      <c r="M3" s="6"/>
      <c r="N3" s="6"/>
      <c r="O3" s="6"/>
      <c r="P3" s="6"/>
      <c r="Q3" s="6"/>
      <c r="R3" s="6"/>
      <c r="S3" s="6"/>
      <c r="T3" s="6"/>
      <c r="U3" s="6"/>
      <c r="V3" s="6"/>
      <c r="W3" s="6"/>
      <c r="X3" s="6"/>
      <c r="Y3" s="6"/>
      <c r="Z3" s="6"/>
      <c r="AA3" s="6"/>
      <c r="AB3" s="6"/>
    </row>
    <row r="4" spans="1:28" ht="29.25" customHeight="1">
      <c r="A4" s="127" t="s">
        <v>2</v>
      </c>
      <c r="B4" s="129" t="s">
        <v>3</v>
      </c>
      <c r="C4" s="131" t="s">
        <v>71</v>
      </c>
      <c r="D4" s="127" t="s">
        <v>4</v>
      </c>
      <c r="E4" s="136" t="s">
        <v>5</v>
      </c>
      <c r="F4" s="137" t="s">
        <v>12</v>
      </c>
      <c r="G4" s="13" t="s">
        <v>6</v>
      </c>
      <c r="K4" s="6"/>
      <c r="L4" s="6"/>
      <c r="M4" s="6"/>
      <c r="N4" s="6"/>
      <c r="O4" s="6"/>
      <c r="P4" s="6"/>
      <c r="Q4" s="6"/>
      <c r="R4" s="6"/>
      <c r="S4" s="6"/>
      <c r="T4" s="6"/>
      <c r="U4" s="6"/>
      <c r="V4" s="6"/>
      <c r="W4" s="6"/>
      <c r="X4" s="6"/>
      <c r="Y4" s="6"/>
      <c r="Z4" s="6"/>
      <c r="AA4" s="6"/>
      <c r="AB4" s="6"/>
    </row>
    <row r="5" spans="1:28" ht="0.75" customHeight="1">
      <c r="A5" s="128"/>
      <c r="B5" s="130"/>
      <c r="C5" s="148"/>
      <c r="D5" s="133"/>
      <c r="E5" s="124"/>
      <c r="F5" s="124"/>
      <c r="G5" s="13" t="s">
        <v>13</v>
      </c>
      <c r="K5" s="6"/>
      <c r="L5" s="6"/>
      <c r="M5" s="6"/>
      <c r="N5" s="6"/>
      <c r="O5" s="6"/>
      <c r="P5" s="6"/>
      <c r="Q5" s="6"/>
      <c r="R5" s="6"/>
      <c r="S5" s="6"/>
      <c r="T5" s="6"/>
      <c r="U5" s="6"/>
      <c r="V5" s="6"/>
      <c r="W5" s="6"/>
      <c r="X5" s="6"/>
      <c r="Y5" s="6"/>
      <c r="Z5" s="6"/>
      <c r="AA5" s="6"/>
      <c r="AB5" s="6"/>
    </row>
    <row r="6" spans="1:28" ht="30.75" customHeight="1">
      <c r="A6" s="16"/>
      <c r="B6" s="17" t="s">
        <v>74</v>
      </c>
      <c r="C6" s="14"/>
      <c r="D6" s="14"/>
      <c r="E6" s="15"/>
      <c r="F6" s="15"/>
      <c r="G6" s="13"/>
      <c r="K6" s="6"/>
      <c r="L6" s="6"/>
      <c r="M6" s="6"/>
      <c r="N6" s="6"/>
      <c r="O6" s="6"/>
      <c r="P6" s="6"/>
      <c r="Q6" s="6"/>
      <c r="R6" s="6"/>
      <c r="S6" s="6"/>
      <c r="T6" s="6"/>
      <c r="U6" s="6"/>
      <c r="V6" s="6"/>
      <c r="W6" s="6"/>
      <c r="X6" s="6"/>
      <c r="Y6" s="6"/>
      <c r="Z6" s="6"/>
      <c r="AA6" s="6"/>
      <c r="AB6" s="6"/>
    </row>
    <row r="7" spans="1:28" ht="17.25" customHeight="1">
      <c r="A7" s="16"/>
      <c r="B7" s="122" t="s">
        <v>85</v>
      </c>
      <c r="C7" s="123"/>
      <c r="D7" s="123"/>
      <c r="E7" s="124"/>
      <c r="F7" s="124"/>
      <c r="G7" s="13"/>
      <c r="K7" s="6"/>
      <c r="L7" s="6"/>
      <c r="M7" s="6"/>
      <c r="N7" s="6"/>
      <c r="O7" s="6"/>
      <c r="P7" s="6"/>
      <c r="Q7" s="6"/>
      <c r="R7" s="6"/>
      <c r="S7" s="6"/>
      <c r="T7" s="6"/>
      <c r="U7" s="6"/>
      <c r="V7" s="6"/>
      <c r="W7" s="6"/>
      <c r="X7" s="6"/>
      <c r="Y7" s="6"/>
      <c r="Z7" s="6"/>
      <c r="AA7" s="6"/>
      <c r="AB7" s="6"/>
    </row>
    <row r="8" spans="1:28" ht="20.25" customHeight="1">
      <c r="A8" s="18">
        <v>2001</v>
      </c>
      <c r="B8" s="19" t="s">
        <v>14</v>
      </c>
      <c r="C8" s="20">
        <v>12</v>
      </c>
      <c r="D8" s="20" t="s">
        <v>8</v>
      </c>
      <c r="E8" s="21">
        <v>0</v>
      </c>
      <c r="F8" s="21">
        <f>SUM(C8*E8)</f>
        <v>0</v>
      </c>
      <c r="G8" s="22">
        <f>F8</f>
        <v>0</v>
      </c>
      <c r="K8" s="6"/>
      <c r="L8" s="6"/>
      <c r="M8" s="6"/>
      <c r="N8" s="6"/>
      <c r="O8" s="6"/>
      <c r="P8" s="6"/>
      <c r="Q8" s="6"/>
      <c r="R8" s="6"/>
      <c r="S8" s="6"/>
      <c r="T8" s="6"/>
      <c r="U8" s="6"/>
      <c r="V8" s="6"/>
      <c r="W8" s="6"/>
      <c r="X8" s="6"/>
      <c r="Y8" s="6"/>
      <c r="Z8" s="6"/>
      <c r="AA8" s="6"/>
      <c r="AB8" s="6"/>
    </row>
    <row r="9" spans="1:28" ht="52.5" customHeight="1">
      <c r="A9" s="23"/>
      <c r="B9" s="138" t="s">
        <v>86</v>
      </c>
      <c r="C9" s="139"/>
      <c r="D9" s="139"/>
      <c r="E9" s="139"/>
      <c r="F9" s="139"/>
      <c r="G9" s="15"/>
      <c r="H9" s="24"/>
      <c r="K9" s="6"/>
      <c r="L9" s="6"/>
      <c r="M9" s="6"/>
      <c r="N9" s="6"/>
      <c r="O9" s="6"/>
      <c r="P9" s="6"/>
      <c r="Q9" s="6"/>
      <c r="R9" s="6"/>
      <c r="S9" s="6"/>
      <c r="T9" s="6"/>
      <c r="U9" s="6"/>
      <c r="V9" s="6"/>
      <c r="W9" s="6"/>
      <c r="X9" s="6"/>
      <c r="Y9" s="6"/>
      <c r="Z9" s="6"/>
      <c r="AA9" s="6"/>
      <c r="AB9" s="6"/>
    </row>
    <row r="10" spans="1:28" ht="21.75" customHeight="1">
      <c r="A10" s="18"/>
      <c r="B10" s="25" t="s">
        <v>36</v>
      </c>
      <c r="C10" s="26"/>
      <c r="D10" s="14"/>
      <c r="E10" s="27" t="s">
        <v>7</v>
      </c>
      <c r="F10" s="28"/>
      <c r="G10" s="29"/>
      <c r="K10" s="6"/>
      <c r="L10" s="6"/>
      <c r="M10" s="6"/>
      <c r="N10" s="6"/>
      <c r="O10" s="6"/>
      <c r="P10" s="6"/>
      <c r="Q10" s="6"/>
      <c r="R10" s="6"/>
      <c r="S10" s="6"/>
      <c r="T10" s="6"/>
      <c r="U10" s="6"/>
      <c r="V10" s="6"/>
      <c r="W10" s="6"/>
      <c r="X10" s="6"/>
      <c r="Y10" s="6"/>
      <c r="Z10" s="6"/>
      <c r="AA10" s="6"/>
      <c r="AB10" s="6"/>
    </row>
    <row r="11" spans="1:28" ht="15.75">
      <c r="A11" s="30"/>
      <c r="B11" s="31" t="s">
        <v>39</v>
      </c>
      <c r="C11" s="32"/>
      <c r="D11" s="33" t="s">
        <v>8</v>
      </c>
      <c r="E11" s="27">
        <v>0</v>
      </c>
      <c r="F11" s="28" t="s">
        <v>7</v>
      </c>
      <c r="G11" s="29"/>
      <c r="K11" s="6"/>
      <c r="L11" s="6"/>
      <c r="M11" s="6"/>
      <c r="N11" s="6"/>
      <c r="O11" s="6"/>
      <c r="P11" s="6"/>
      <c r="Q11" s="6"/>
      <c r="R11" s="6"/>
      <c r="S11" s="6"/>
      <c r="T11" s="6"/>
      <c r="U11" s="6"/>
      <c r="V11" s="6"/>
      <c r="W11" s="6"/>
      <c r="X11" s="6"/>
      <c r="Y11" s="6"/>
      <c r="Z11" s="6"/>
      <c r="AA11" s="6"/>
      <c r="AB11" s="6"/>
    </row>
    <row r="12" spans="1:28" ht="15.75">
      <c r="A12" s="30"/>
      <c r="B12" s="31" t="s">
        <v>40</v>
      </c>
      <c r="C12" s="32"/>
      <c r="D12" s="33" t="s">
        <v>8</v>
      </c>
      <c r="E12" s="27">
        <v>0</v>
      </c>
      <c r="F12" s="28"/>
      <c r="G12" s="29"/>
      <c r="K12" s="6"/>
      <c r="L12" s="6"/>
      <c r="M12" s="6"/>
      <c r="N12" s="6"/>
      <c r="O12" s="6"/>
      <c r="P12" s="6"/>
      <c r="Q12" s="6"/>
      <c r="R12" s="6"/>
      <c r="S12" s="6"/>
      <c r="T12" s="6"/>
      <c r="U12" s="6"/>
      <c r="V12" s="6"/>
      <c r="W12" s="6"/>
      <c r="X12" s="6"/>
      <c r="Y12" s="6"/>
      <c r="Z12" s="6"/>
      <c r="AA12" s="6"/>
      <c r="AB12" s="6"/>
    </row>
    <row r="13" spans="1:28" ht="15.75">
      <c r="A13" s="30"/>
      <c r="B13" s="31" t="s">
        <v>41</v>
      </c>
      <c r="C13" s="32"/>
      <c r="D13" s="33" t="s">
        <v>8</v>
      </c>
      <c r="E13" s="27">
        <v>0</v>
      </c>
      <c r="F13" s="28"/>
      <c r="G13" s="29"/>
      <c r="K13" s="6"/>
      <c r="L13" s="6"/>
      <c r="M13" s="6"/>
      <c r="N13" s="6"/>
      <c r="O13" s="6"/>
      <c r="P13" s="6"/>
      <c r="Q13" s="6"/>
      <c r="R13" s="6"/>
      <c r="S13" s="6"/>
      <c r="T13" s="6"/>
      <c r="U13" s="6"/>
      <c r="V13" s="6"/>
      <c r="W13" s="6"/>
      <c r="X13" s="6"/>
      <c r="Y13" s="6"/>
      <c r="Z13" s="6"/>
      <c r="AA13" s="6"/>
      <c r="AB13" s="6"/>
    </row>
    <row r="14" spans="1:28" s="38" customFormat="1" ht="23.25" customHeight="1">
      <c r="A14" s="18"/>
      <c r="B14" s="17" t="s">
        <v>37</v>
      </c>
      <c r="C14" s="26"/>
      <c r="D14" s="33" t="s">
        <v>7</v>
      </c>
      <c r="E14" s="27"/>
      <c r="F14" s="34"/>
      <c r="G14" s="35"/>
      <c r="H14" s="36"/>
      <c r="I14" s="36"/>
      <c r="J14" s="36"/>
      <c r="K14" s="37"/>
      <c r="L14" s="37"/>
      <c r="M14" s="37"/>
      <c r="N14" s="37"/>
      <c r="O14" s="37"/>
      <c r="P14" s="37"/>
      <c r="Q14" s="37"/>
      <c r="R14" s="37"/>
      <c r="S14" s="37"/>
      <c r="T14" s="37"/>
      <c r="U14" s="37"/>
      <c r="V14" s="37"/>
      <c r="W14" s="37"/>
      <c r="X14" s="37"/>
      <c r="Y14" s="37"/>
      <c r="Z14" s="37"/>
      <c r="AA14" s="37"/>
      <c r="AB14" s="37"/>
    </row>
    <row r="15" spans="1:28" s="38" customFormat="1" ht="14.25" customHeight="1">
      <c r="A15" s="30"/>
      <c r="B15" s="39" t="s">
        <v>42</v>
      </c>
      <c r="C15" s="32"/>
      <c r="D15" s="33" t="s">
        <v>8</v>
      </c>
      <c r="E15" s="27">
        <v>0</v>
      </c>
      <c r="F15" s="28"/>
      <c r="G15" s="35"/>
      <c r="H15" s="36"/>
      <c r="I15" s="36"/>
      <c r="J15" s="36"/>
      <c r="K15" s="37"/>
      <c r="L15" s="37"/>
      <c r="M15" s="37"/>
      <c r="N15" s="37"/>
      <c r="O15" s="37"/>
      <c r="P15" s="37"/>
      <c r="Q15" s="37"/>
      <c r="R15" s="37"/>
      <c r="S15" s="37"/>
      <c r="T15" s="37"/>
      <c r="U15" s="37"/>
      <c r="V15" s="37"/>
      <c r="W15" s="37"/>
      <c r="X15" s="37"/>
      <c r="Y15" s="37"/>
      <c r="Z15" s="37"/>
      <c r="AA15" s="37"/>
      <c r="AB15" s="37"/>
    </row>
    <row r="16" spans="1:28" s="38" customFormat="1" ht="12.75" customHeight="1">
      <c r="A16" s="30"/>
      <c r="B16" s="39" t="s">
        <v>43</v>
      </c>
      <c r="C16" s="32"/>
      <c r="D16" s="33" t="s">
        <v>8</v>
      </c>
      <c r="E16" s="27">
        <v>0</v>
      </c>
      <c r="F16" s="28"/>
      <c r="G16" s="35"/>
      <c r="H16" s="36"/>
      <c r="I16" s="36"/>
      <c r="J16" s="36"/>
      <c r="K16" s="37"/>
      <c r="L16" s="37"/>
      <c r="M16" s="37"/>
      <c r="N16" s="37"/>
      <c r="O16" s="37"/>
      <c r="P16" s="37"/>
      <c r="Q16" s="37"/>
      <c r="R16" s="37"/>
      <c r="S16" s="37"/>
      <c r="T16" s="37"/>
      <c r="U16" s="37"/>
      <c r="V16" s="37"/>
      <c r="W16" s="37"/>
      <c r="X16" s="37"/>
      <c r="Y16" s="37"/>
      <c r="Z16" s="37"/>
      <c r="AA16" s="37"/>
      <c r="AB16" s="37"/>
    </row>
    <row r="17" spans="1:28" ht="15.75">
      <c r="A17" s="30"/>
      <c r="B17" s="31" t="s">
        <v>44</v>
      </c>
      <c r="C17" s="32"/>
      <c r="D17" s="33" t="s">
        <v>8</v>
      </c>
      <c r="E17" s="27">
        <v>0</v>
      </c>
      <c r="F17" s="28"/>
      <c r="G17" s="29"/>
      <c r="K17" s="6"/>
      <c r="L17" s="6"/>
      <c r="M17" s="6"/>
      <c r="N17" s="6"/>
      <c r="O17" s="6"/>
      <c r="P17" s="6"/>
      <c r="Q17" s="6"/>
      <c r="R17" s="6"/>
      <c r="S17" s="6"/>
      <c r="T17" s="6"/>
      <c r="U17" s="6"/>
      <c r="V17" s="6"/>
      <c r="W17" s="6"/>
      <c r="X17" s="6"/>
      <c r="Y17" s="6"/>
      <c r="Z17" s="6"/>
      <c r="AA17" s="6"/>
      <c r="AB17" s="6"/>
    </row>
    <row r="18" spans="1:28" ht="26.25" customHeight="1">
      <c r="A18" s="18"/>
      <c r="B18" s="17" t="s">
        <v>38</v>
      </c>
      <c r="C18" s="32"/>
      <c r="D18" s="33" t="s">
        <v>8</v>
      </c>
      <c r="E18" s="27">
        <v>0</v>
      </c>
      <c r="F18" s="28"/>
      <c r="G18" s="29"/>
      <c r="K18" s="6"/>
      <c r="L18" s="6"/>
      <c r="M18" s="6"/>
      <c r="N18" s="6"/>
      <c r="O18" s="6"/>
      <c r="P18" s="6"/>
      <c r="Q18" s="6"/>
      <c r="R18" s="6"/>
      <c r="S18" s="6"/>
      <c r="T18" s="6"/>
      <c r="U18" s="6"/>
      <c r="V18" s="6"/>
      <c r="W18" s="6"/>
      <c r="X18" s="6"/>
      <c r="Y18" s="6"/>
      <c r="Z18" s="6"/>
      <c r="AA18" s="6"/>
      <c r="AB18" s="6"/>
    </row>
    <row r="19" spans="1:28" ht="24.75" customHeight="1">
      <c r="A19" s="18"/>
      <c r="B19" s="17" t="s">
        <v>87</v>
      </c>
      <c r="C19" s="32"/>
      <c r="D19" s="33" t="s">
        <v>8</v>
      </c>
      <c r="E19" s="27">
        <v>0</v>
      </c>
      <c r="F19" s="28"/>
      <c r="G19" s="29"/>
      <c r="K19" s="6"/>
      <c r="L19" s="6"/>
      <c r="M19" s="6"/>
      <c r="N19" s="6"/>
      <c r="O19" s="6"/>
      <c r="P19" s="6"/>
      <c r="Q19" s="6"/>
      <c r="R19" s="6"/>
      <c r="S19" s="6"/>
      <c r="T19" s="6"/>
      <c r="U19" s="6"/>
      <c r="V19" s="6"/>
      <c r="W19" s="6"/>
      <c r="X19" s="6"/>
      <c r="Y19" s="6"/>
      <c r="Z19" s="6"/>
      <c r="AA19" s="6"/>
      <c r="AB19" s="6"/>
    </row>
    <row r="20" spans="1:28" ht="24.75" customHeight="1">
      <c r="A20" s="18"/>
      <c r="B20" s="17" t="s">
        <v>88</v>
      </c>
      <c r="C20" s="26"/>
      <c r="D20" s="33"/>
      <c r="E20" s="27"/>
      <c r="F20" s="40"/>
      <c r="G20" s="29"/>
      <c r="K20" s="6"/>
      <c r="L20" s="6"/>
      <c r="M20" s="6"/>
      <c r="N20" s="6"/>
      <c r="O20" s="6"/>
      <c r="P20" s="6"/>
      <c r="Q20" s="6"/>
      <c r="R20" s="6"/>
      <c r="S20" s="6"/>
      <c r="T20" s="6"/>
      <c r="U20" s="6"/>
      <c r="V20" s="6"/>
      <c r="W20" s="6"/>
      <c r="X20" s="6"/>
      <c r="Y20" s="6"/>
      <c r="Z20" s="6"/>
      <c r="AA20" s="6"/>
      <c r="AB20" s="6"/>
    </row>
    <row r="21" spans="1:28" ht="16.5" customHeight="1">
      <c r="A21" s="30"/>
      <c r="B21" s="39" t="s">
        <v>45</v>
      </c>
      <c r="C21" s="32"/>
      <c r="D21" s="33" t="s">
        <v>8</v>
      </c>
      <c r="E21" s="27">
        <v>0</v>
      </c>
      <c r="F21" s="28"/>
      <c r="G21" s="29"/>
      <c r="K21" s="6"/>
      <c r="L21" s="6"/>
      <c r="M21" s="6"/>
      <c r="N21" s="6"/>
      <c r="O21" s="6"/>
      <c r="P21" s="6"/>
      <c r="Q21" s="6"/>
      <c r="R21" s="6"/>
      <c r="S21" s="6"/>
      <c r="T21" s="6"/>
      <c r="U21" s="6"/>
      <c r="V21" s="6"/>
      <c r="W21" s="6"/>
      <c r="X21" s="6"/>
      <c r="Y21" s="6"/>
      <c r="Z21" s="6"/>
      <c r="AA21" s="6"/>
      <c r="AB21" s="6"/>
    </row>
    <row r="22" spans="1:28" ht="18.75" customHeight="1">
      <c r="A22" s="30"/>
      <c r="B22" s="39" t="s">
        <v>46</v>
      </c>
      <c r="C22" s="32"/>
      <c r="D22" s="33" t="s">
        <v>8</v>
      </c>
      <c r="E22" s="27">
        <v>0</v>
      </c>
      <c r="F22" s="28"/>
      <c r="G22" s="29"/>
      <c r="K22" s="6"/>
      <c r="L22" s="6"/>
      <c r="M22" s="6"/>
      <c r="N22" s="6"/>
      <c r="O22" s="6"/>
      <c r="P22" s="6"/>
      <c r="Q22" s="6"/>
      <c r="R22" s="6"/>
      <c r="S22" s="6"/>
      <c r="T22" s="6"/>
      <c r="U22" s="6"/>
      <c r="V22" s="6"/>
      <c r="W22" s="6"/>
      <c r="X22" s="6"/>
      <c r="Y22" s="6"/>
      <c r="Z22" s="6"/>
      <c r="AA22" s="6"/>
      <c r="AB22" s="6"/>
    </row>
    <row r="23" spans="1:28" ht="23.25" customHeight="1">
      <c r="A23" s="41"/>
      <c r="B23" s="17" t="s">
        <v>47</v>
      </c>
      <c r="C23" s="42" t="s">
        <v>7</v>
      </c>
      <c r="D23" s="43" t="s">
        <v>7</v>
      </c>
      <c r="E23" s="22">
        <f>SUM(E11:E22)</f>
        <v>0</v>
      </c>
      <c r="F23" s="27" t="s">
        <v>7</v>
      </c>
      <c r="G23" s="29"/>
      <c r="K23" s="6"/>
      <c r="L23" s="6"/>
      <c r="M23" s="6"/>
      <c r="N23" s="6"/>
      <c r="O23" s="6"/>
      <c r="P23" s="6"/>
      <c r="Q23" s="6"/>
      <c r="R23" s="6"/>
      <c r="S23" s="6"/>
      <c r="T23" s="6"/>
      <c r="U23" s="6"/>
      <c r="V23" s="6"/>
      <c r="W23" s="6"/>
      <c r="X23" s="6"/>
      <c r="Y23" s="6"/>
      <c r="Z23" s="6"/>
      <c r="AA23" s="6"/>
      <c r="AB23" s="6"/>
    </row>
    <row r="24" spans="1:28" ht="16.5" customHeight="1" thickBot="1">
      <c r="A24" s="44"/>
      <c r="B24" s="45"/>
      <c r="C24" s="46"/>
      <c r="D24" s="47"/>
      <c r="E24" s="48"/>
      <c r="F24" s="49"/>
      <c r="G24" s="48"/>
      <c r="K24" s="6"/>
      <c r="L24" s="6"/>
      <c r="M24" s="6"/>
      <c r="N24" s="6"/>
      <c r="O24" s="6"/>
      <c r="P24" s="6"/>
      <c r="Q24" s="6"/>
      <c r="R24" s="6"/>
      <c r="S24" s="6"/>
      <c r="T24" s="6"/>
      <c r="U24" s="6"/>
      <c r="V24" s="6"/>
      <c r="W24" s="6"/>
      <c r="X24" s="6"/>
      <c r="Y24" s="6"/>
      <c r="Z24" s="6"/>
      <c r="AA24" s="6"/>
      <c r="AB24" s="6"/>
    </row>
    <row r="25" spans="1:28" s="38" customFormat="1" ht="22.5" customHeight="1">
      <c r="A25" s="50">
        <v>2002</v>
      </c>
      <c r="B25" s="51" t="s">
        <v>35</v>
      </c>
      <c r="C25" s="52"/>
      <c r="D25" s="52"/>
      <c r="E25" s="53"/>
      <c r="F25" s="53"/>
      <c r="G25" s="53"/>
      <c r="H25" s="5"/>
      <c r="I25" s="5"/>
      <c r="J25" s="5"/>
      <c r="K25" s="37"/>
      <c r="L25" s="37"/>
      <c r="M25" s="37"/>
      <c r="N25" s="37"/>
      <c r="O25" s="37"/>
      <c r="P25" s="37"/>
      <c r="Q25" s="37"/>
      <c r="R25" s="37"/>
      <c r="S25" s="37"/>
      <c r="T25" s="37"/>
      <c r="U25" s="37"/>
      <c r="V25" s="37"/>
      <c r="W25" s="37"/>
      <c r="X25" s="37"/>
      <c r="Y25" s="37"/>
      <c r="Z25" s="37"/>
      <c r="AA25" s="37"/>
      <c r="AB25" s="37"/>
    </row>
    <row r="26" spans="1:28" s="38" customFormat="1" ht="89.25" customHeight="1">
      <c r="A26" s="54" t="s">
        <v>7</v>
      </c>
      <c r="B26" s="140" t="s">
        <v>89</v>
      </c>
      <c r="C26" s="141"/>
      <c r="D26" s="141"/>
      <c r="E26" s="142"/>
      <c r="F26" s="35"/>
      <c r="G26" s="35"/>
      <c r="H26" s="36"/>
      <c r="I26" s="5"/>
      <c r="J26" s="36"/>
      <c r="K26" s="37"/>
      <c r="L26" s="37"/>
      <c r="M26" s="37"/>
      <c r="N26" s="37"/>
      <c r="O26" s="37"/>
      <c r="P26" s="37"/>
      <c r="Q26" s="37"/>
      <c r="R26" s="37"/>
      <c r="S26" s="37"/>
      <c r="T26" s="37"/>
      <c r="U26" s="37"/>
      <c r="V26" s="37"/>
      <c r="W26" s="37"/>
      <c r="X26" s="37"/>
      <c r="Y26" s="37"/>
      <c r="Z26" s="37"/>
      <c r="AA26" s="37"/>
      <c r="AB26" s="37"/>
    </row>
    <row r="27" spans="1:28" s="38" customFormat="1" ht="74.25" customHeight="1">
      <c r="A27" s="55"/>
      <c r="B27" s="122" t="s">
        <v>90</v>
      </c>
      <c r="C27" s="123"/>
      <c r="D27" s="123"/>
      <c r="E27" s="124"/>
      <c r="F27" s="124"/>
      <c r="G27" s="35"/>
      <c r="H27" s="36"/>
      <c r="I27" s="5"/>
      <c r="J27" s="36"/>
      <c r="K27" s="37"/>
      <c r="L27" s="37"/>
      <c r="M27" s="37"/>
      <c r="N27" s="37"/>
      <c r="O27" s="37"/>
      <c r="P27" s="37"/>
      <c r="Q27" s="37"/>
      <c r="R27" s="37"/>
      <c r="S27" s="37"/>
      <c r="T27" s="37"/>
      <c r="U27" s="37"/>
      <c r="V27" s="37"/>
      <c r="W27" s="37"/>
      <c r="X27" s="37"/>
      <c r="Y27" s="37"/>
      <c r="Z27" s="37"/>
      <c r="AA27" s="37"/>
      <c r="AB27" s="37"/>
    </row>
    <row r="28" spans="1:28" s="38" customFormat="1" ht="30" customHeight="1">
      <c r="A28" s="55"/>
      <c r="B28" s="56" t="s">
        <v>91</v>
      </c>
      <c r="C28" s="15"/>
      <c r="D28" s="15"/>
      <c r="E28" s="35"/>
      <c r="F28" s="35"/>
      <c r="G28" s="35"/>
      <c r="H28" s="36"/>
      <c r="I28" s="5"/>
      <c r="J28" s="36"/>
      <c r="K28" s="37"/>
      <c r="L28" s="37"/>
      <c r="M28" s="37"/>
      <c r="N28" s="37"/>
      <c r="O28" s="37"/>
      <c r="P28" s="37"/>
      <c r="Q28" s="37"/>
      <c r="R28" s="37"/>
      <c r="S28" s="37"/>
      <c r="T28" s="37"/>
      <c r="U28" s="37"/>
      <c r="V28" s="37"/>
      <c r="W28" s="37"/>
      <c r="X28" s="37"/>
      <c r="Y28" s="37"/>
      <c r="Z28" s="37"/>
      <c r="AA28" s="37"/>
      <c r="AB28" s="37"/>
    </row>
    <row r="29" spans="1:28" ht="22.5" customHeight="1">
      <c r="A29" s="15" t="s">
        <v>7</v>
      </c>
      <c r="B29" s="57" t="s">
        <v>52</v>
      </c>
      <c r="C29" s="58">
        <v>240</v>
      </c>
      <c r="D29" s="14" t="s">
        <v>10</v>
      </c>
      <c r="E29" s="29">
        <v>0</v>
      </c>
      <c r="F29" s="27">
        <f aca="true" t="shared" si="0" ref="F29:F51">SUM(C29*E29)</f>
        <v>0</v>
      </c>
      <c r="G29" s="29"/>
      <c r="K29" s="6"/>
      <c r="L29" s="6"/>
      <c r="M29" s="6"/>
      <c r="N29" s="6"/>
      <c r="O29" s="6"/>
      <c r="P29" s="6"/>
      <c r="Q29" s="6"/>
      <c r="R29" s="6"/>
      <c r="S29" s="6"/>
      <c r="T29" s="6"/>
      <c r="U29" s="6"/>
      <c r="V29" s="6"/>
      <c r="W29" s="6"/>
      <c r="X29" s="6"/>
      <c r="Y29" s="6"/>
      <c r="Z29" s="6"/>
      <c r="AA29" s="6"/>
      <c r="AB29" s="6"/>
    </row>
    <row r="30" spans="1:28" ht="21.75" customHeight="1">
      <c r="A30" s="59"/>
      <c r="B30" s="57" t="s">
        <v>53</v>
      </c>
      <c r="C30" s="58">
        <v>240</v>
      </c>
      <c r="D30" s="14" t="s">
        <v>10</v>
      </c>
      <c r="E30" s="29">
        <v>0</v>
      </c>
      <c r="F30" s="27">
        <f t="shared" si="0"/>
        <v>0</v>
      </c>
      <c r="G30" s="29"/>
      <c r="I30" s="36"/>
      <c r="K30" s="6"/>
      <c r="L30" s="6"/>
      <c r="M30" s="6"/>
      <c r="N30" s="6"/>
      <c r="O30" s="6"/>
      <c r="P30" s="6"/>
      <c r="Q30" s="6"/>
      <c r="R30" s="6"/>
      <c r="S30" s="6"/>
      <c r="T30" s="6"/>
      <c r="U30" s="6"/>
      <c r="V30" s="6"/>
      <c r="W30" s="6"/>
      <c r="X30" s="6"/>
      <c r="Y30" s="6"/>
      <c r="Z30" s="6"/>
      <c r="AA30" s="6"/>
      <c r="AB30" s="6"/>
    </row>
    <row r="31" spans="1:28" s="38" customFormat="1" ht="20.25" customHeight="1">
      <c r="A31" s="15" t="s">
        <v>7</v>
      </c>
      <c r="B31" s="57" t="s">
        <v>25</v>
      </c>
      <c r="C31" s="58">
        <v>240</v>
      </c>
      <c r="D31" s="14" t="s">
        <v>10</v>
      </c>
      <c r="E31" s="29">
        <v>0</v>
      </c>
      <c r="F31" s="27">
        <f t="shared" si="0"/>
        <v>0</v>
      </c>
      <c r="G31" s="29"/>
      <c r="H31" s="5"/>
      <c r="I31" s="5"/>
      <c r="J31" s="36"/>
      <c r="K31" s="37"/>
      <c r="L31" s="37"/>
      <c r="M31" s="37"/>
      <c r="N31" s="37"/>
      <c r="O31" s="37"/>
      <c r="P31" s="37"/>
      <c r="Q31" s="37"/>
      <c r="R31" s="37"/>
      <c r="S31" s="37"/>
      <c r="T31" s="37"/>
      <c r="U31" s="37"/>
      <c r="V31" s="37"/>
      <c r="W31" s="37"/>
      <c r="X31" s="37"/>
      <c r="Y31" s="37"/>
      <c r="Z31" s="37"/>
      <c r="AA31" s="37"/>
      <c r="AB31" s="37"/>
    </row>
    <row r="32" spans="1:28" ht="21" customHeight="1">
      <c r="A32" s="60"/>
      <c r="B32" s="57" t="s">
        <v>18</v>
      </c>
      <c r="C32" s="58">
        <v>240</v>
      </c>
      <c r="D32" s="14" t="s">
        <v>10</v>
      </c>
      <c r="E32" s="29">
        <v>0</v>
      </c>
      <c r="F32" s="27">
        <f t="shared" si="0"/>
        <v>0</v>
      </c>
      <c r="G32" s="29"/>
      <c r="K32" s="6"/>
      <c r="L32" s="6"/>
      <c r="M32" s="6"/>
      <c r="N32" s="6"/>
      <c r="O32" s="6"/>
      <c r="P32" s="6"/>
      <c r="Q32" s="6"/>
      <c r="R32" s="6"/>
      <c r="S32" s="6"/>
      <c r="T32" s="6"/>
      <c r="U32" s="6"/>
      <c r="V32" s="6"/>
      <c r="W32" s="6"/>
      <c r="X32" s="6"/>
      <c r="Y32" s="6"/>
      <c r="Z32" s="6"/>
      <c r="AA32" s="6"/>
      <c r="AB32" s="6"/>
    </row>
    <row r="33" spans="1:28" ht="20.25" customHeight="1">
      <c r="A33" s="15" t="s">
        <v>7</v>
      </c>
      <c r="B33" s="57" t="s">
        <v>24</v>
      </c>
      <c r="C33" s="58">
        <v>240</v>
      </c>
      <c r="D33" s="14" t="s">
        <v>10</v>
      </c>
      <c r="E33" s="29">
        <v>0</v>
      </c>
      <c r="F33" s="27">
        <f t="shared" si="0"/>
        <v>0</v>
      </c>
      <c r="G33" s="29"/>
      <c r="K33" s="6"/>
      <c r="L33" s="6"/>
      <c r="M33" s="6"/>
      <c r="N33" s="6"/>
      <c r="O33" s="6"/>
      <c r="P33" s="6"/>
      <c r="Q33" s="6"/>
      <c r="R33" s="6"/>
      <c r="S33" s="6"/>
      <c r="T33" s="6"/>
      <c r="U33" s="6"/>
      <c r="V33" s="6"/>
      <c r="W33" s="6"/>
      <c r="X33" s="6"/>
      <c r="Y33" s="6"/>
      <c r="Z33" s="6"/>
      <c r="AA33" s="6"/>
      <c r="AB33" s="6"/>
    </row>
    <row r="34" spans="1:28" ht="18" customHeight="1">
      <c r="A34" s="60"/>
      <c r="B34" s="57" t="s">
        <v>23</v>
      </c>
      <c r="C34" s="58">
        <v>240</v>
      </c>
      <c r="D34" s="14" t="s">
        <v>10</v>
      </c>
      <c r="E34" s="29">
        <v>0</v>
      </c>
      <c r="F34" s="27">
        <f t="shared" si="0"/>
        <v>0</v>
      </c>
      <c r="G34" s="29"/>
      <c r="K34" s="6"/>
      <c r="L34" s="6"/>
      <c r="M34" s="6"/>
      <c r="N34" s="6"/>
      <c r="O34" s="6"/>
      <c r="P34" s="6"/>
      <c r="Q34" s="6"/>
      <c r="R34" s="6"/>
      <c r="S34" s="6"/>
      <c r="T34" s="6"/>
      <c r="U34" s="6"/>
      <c r="V34" s="6"/>
      <c r="W34" s="6"/>
      <c r="X34" s="6"/>
      <c r="Y34" s="6"/>
      <c r="Z34" s="6"/>
      <c r="AA34" s="6"/>
      <c r="AB34" s="6"/>
    </row>
    <row r="35" spans="1:28" ht="20.25" customHeight="1">
      <c r="A35" s="15" t="s">
        <v>7</v>
      </c>
      <c r="B35" s="57" t="s">
        <v>22</v>
      </c>
      <c r="C35" s="58">
        <v>240</v>
      </c>
      <c r="D35" s="14" t="s">
        <v>10</v>
      </c>
      <c r="E35" s="29">
        <v>0</v>
      </c>
      <c r="F35" s="27">
        <f t="shared" si="0"/>
        <v>0</v>
      </c>
      <c r="G35" s="29"/>
      <c r="K35" s="6"/>
      <c r="L35" s="6"/>
      <c r="M35" s="6"/>
      <c r="N35" s="6"/>
      <c r="O35" s="6"/>
      <c r="P35" s="6"/>
      <c r="Q35" s="6"/>
      <c r="R35" s="6"/>
      <c r="S35" s="6"/>
      <c r="T35" s="6"/>
      <c r="U35" s="6"/>
      <c r="V35" s="6"/>
      <c r="W35" s="6"/>
      <c r="X35" s="6"/>
      <c r="Y35" s="6"/>
      <c r="Z35" s="6"/>
      <c r="AA35" s="6"/>
      <c r="AB35" s="6"/>
    </row>
    <row r="36" spans="1:28" ht="20.25" customHeight="1">
      <c r="A36" s="16" t="s">
        <v>7</v>
      </c>
      <c r="B36" s="57" t="s">
        <v>21</v>
      </c>
      <c r="C36" s="58">
        <v>240</v>
      </c>
      <c r="D36" s="14" t="s">
        <v>10</v>
      </c>
      <c r="E36" s="29">
        <v>0</v>
      </c>
      <c r="F36" s="27">
        <f t="shared" si="0"/>
        <v>0</v>
      </c>
      <c r="G36" s="29"/>
      <c r="K36" s="6"/>
      <c r="L36" s="6"/>
      <c r="M36" s="6"/>
      <c r="N36" s="6"/>
      <c r="O36" s="6"/>
      <c r="P36" s="6"/>
      <c r="Q36" s="6"/>
      <c r="R36" s="6"/>
      <c r="S36" s="6"/>
      <c r="T36" s="6"/>
      <c r="U36" s="6"/>
      <c r="V36" s="6"/>
      <c r="W36" s="6"/>
      <c r="X36" s="6"/>
      <c r="Y36" s="6"/>
      <c r="Z36" s="6"/>
      <c r="AA36" s="6"/>
      <c r="AB36" s="6"/>
    </row>
    <row r="37" spans="1:28" ht="20.25" customHeight="1">
      <c r="A37" s="16"/>
      <c r="B37" s="57" t="s">
        <v>20</v>
      </c>
      <c r="C37" s="58">
        <v>240</v>
      </c>
      <c r="D37" s="14" t="s">
        <v>10</v>
      </c>
      <c r="E37" s="29">
        <v>0</v>
      </c>
      <c r="F37" s="27">
        <f t="shared" si="0"/>
        <v>0</v>
      </c>
      <c r="G37" s="29"/>
      <c r="K37" s="6"/>
      <c r="L37" s="6"/>
      <c r="M37" s="6"/>
      <c r="N37" s="6"/>
      <c r="O37" s="6"/>
      <c r="P37" s="6"/>
      <c r="Q37" s="6"/>
      <c r="R37" s="6"/>
      <c r="S37" s="6"/>
      <c r="T37" s="6"/>
      <c r="U37" s="6"/>
      <c r="V37" s="6"/>
      <c r="W37" s="6"/>
      <c r="X37" s="6"/>
      <c r="Y37" s="6"/>
      <c r="Z37" s="6"/>
      <c r="AA37" s="6"/>
      <c r="AB37" s="6"/>
    </row>
    <row r="38" spans="1:28" ht="20.25" customHeight="1">
      <c r="A38" s="16"/>
      <c r="B38" s="57" t="s">
        <v>19</v>
      </c>
      <c r="C38" s="58">
        <v>240</v>
      </c>
      <c r="D38" s="14" t="s">
        <v>10</v>
      </c>
      <c r="E38" s="29">
        <v>0</v>
      </c>
      <c r="F38" s="27">
        <f t="shared" si="0"/>
        <v>0</v>
      </c>
      <c r="G38" s="29"/>
      <c r="K38" s="6"/>
      <c r="L38" s="6"/>
      <c r="M38" s="6"/>
      <c r="N38" s="6"/>
      <c r="O38" s="6"/>
      <c r="P38" s="6"/>
      <c r="Q38" s="6"/>
      <c r="R38" s="6"/>
      <c r="S38" s="6"/>
      <c r="T38" s="6"/>
      <c r="U38" s="6"/>
      <c r="V38" s="6"/>
      <c r="W38" s="6"/>
      <c r="X38" s="6"/>
      <c r="Y38" s="6"/>
      <c r="Z38" s="6"/>
      <c r="AA38" s="6"/>
      <c r="AB38" s="6"/>
    </row>
    <row r="39" spans="1:28" ht="20.25" customHeight="1">
      <c r="A39" s="16"/>
      <c r="B39" s="57" t="s">
        <v>27</v>
      </c>
      <c r="C39" s="58">
        <v>240</v>
      </c>
      <c r="D39" s="14" t="s">
        <v>10</v>
      </c>
      <c r="E39" s="29">
        <v>0</v>
      </c>
      <c r="F39" s="27">
        <f t="shared" si="0"/>
        <v>0</v>
      </c>
      <c r="G39" s="29"/>
      <c r="K39" s="6"/>
      <c r="L39" s="6"/>
      <c r="M39" s="6"/>
      <c r="N39" s="6"/>
      <c r="O39" s="6"/>
      <c r="P39" s="6"/>
      <c r="Q39" s="6"/>
      <c r="R39" s="6"/>
      <c r="S39" s="6"/>
      <c r="T39" s="6"/>
      <c r="U39" s="6"/>
      <c r="V39" s="6"/>
      <c r="W39" s="6"/>
      <c r="X39" s="6"/>
      <c r="Y39" s="6"/>
      <c r="Z39" s="6"/>
      <c r="AA39" s="6"/>
      <c r="AB39" s="6"/>
    </row>
    <row r="40" spans="1:28" ht="20.25" customHeight="1">
      <c r="A40" s="16"/>
      <c r="B40" s="57" t="s">
        <v>28</v>
      </c>
      <c r="C40" s="58">
        <v>240</v>
      </c>
      <c r="D40" s="14" t="s">
        <v>10</v>
      </c>
      <c r="E40" s="29">
        <v>0</v>
      </c>
      <c r="F40" s="27">
        <f t="shared" si="0"/>
        <v>0</v>
      </c>
      <c r="G40" s="29"/>
      <c r="K40" s="6"/>
      <c r="L40" s="6"/>
      <c r="M40" s="6"/>
      <c r="N40" s="6"/>
      <c r="O40" s="6"/>
      <c r="P40" s="6"/>
      <c r="Q40" s="6"/>
      <c r="R40" s="6"/>
      <c r="S40" s="6"/>
      <c r="T40" s="6"/>
      <c r="U40" s="6"/>
      <c r="V40" s="6"/>
      <c r="W40" s="6"/>
      <c r="X40" s="6"/>
      <c r="Y40" s="6"/>
      <c r="Z40" s="6"/>
      <c r="AA40" s="6"/>
      <c r="AB40" s="6"/>
    </row>
    <row r="41" spans="1:28" ht="20.25" customHeight="1">
      <c r="A41" s="16"/>
      <c r="B41" s="57" t="s">
        <v>29</v>
      </c>
      <c r="C41" s="58">
        <v>240</v>
      </c>
      <c r="D41" s="14" t="s">
        <v>10</v>
      </c>
      <c r="E41" s="29">
        <v>0</v>
      </c>
      <c r="F41" s="27">
        <f t="shared" si="0"/>
        <v>0</v>
      </c>
      <c r="G41" s="29"/>
      <c r="K41" s="6"/>
      <c r="L41" s="6"/>
      <c r="M41" s="6"/>
      <c r="N41" s="6"/>
      <c r="O41" s="6"/>
      <c r="P41" s="6"/>
      <c r="Q41" s="6"/>
      <c r="R41" s="6"/>
      <c r="S41" s="6"/>
      <c r="T41" s="6"/>
      <c r="U41" s="6"/>
      <c r="V41" s="6"/>
      <c r="W41" s="6"/>
      <c r="X41" s="6"/>
      <c r="Y41" s="6"/>
      <c r="Z41" s="6"/>
      <c r="AA41" s="6"/>
      <c r="AB41" s="6"/>
    </row>
    <row r="42" spans="1:28" ht="20.25" customHeight="1">
      <c r="A42" s="16"/>
      <c r="B42" s="57" t="s">
        <v>30</v>
      </c>
      <c r="C42" s="58">
        <v>240</v>
      </c>
      <c r="D42" s="14" t="s">
        <v>10</v>
      </c>
      <c r="E42" s="29">
        <v>0</v>
      </c>
      <c r="F42" s="27">
        <f t="shared" si="0"/>
        <v>0</v>
      </c>
      <c r="G42" s="29"/>
      <c r="K42" s="6"/>
      <c r="L42" s="6"/>
      <c r="M42" s="6"/>
      <c r="N42" s="6"/>
      <c r="O42" s="6"/>
      <c r="P42" s="6"/>
      <c r="Q42" s="6"/>
      <c r="R42" s="6"/>
      <c r="S42" s="6"/>
      <c r="T42" s="6"/>
      <c r="U42" s="6"/>
      <c r="V42" s="6"/>
      <c r="W42" s="6"/>
      <c r="X42" s="6"/>
      <c r="Y42" s="6"/>
      <c r="Z42" s="6"/>
      <c r="AA42" s="6"/>
      <c r="AB42" s="6"/>
    </row>
    <row r="43" spans="1:28" ht="20.25" customHeight="1">
      <c r="A43" s="16"/>
      <c r="B43" s="57" t="s">
        <v>48</v>
      </c>
      <c r="C43" s="58">
        <v>240</v>
      </c>
      <c r="D43" s="14" t="s">
        <v>10</v>
      </c>
      <c r="E43" s="29">
        <v>0</v>
      </c>
      <c r="F43" s="27">
        <f t="shared" si="0"/>
        <v>0</v>
      </c>
      <c r="G43" s="29"/>
      <c r="K43" s="6"/>
      <c r="L43" s="6"/>
      <c r="M43" s="6"/>
      <c r="N43" s="6"/>
      <c r="O43" s="6"/>
      <c r="P43" s="6"/>
      <c r="Q43" s="6"/>
      <c r="R43" s="6"/>
      <c r="S43" s="6"/>
      <c r="T43" s="6"/>
      <c r="U43" s="6"/>
      <c r="V43" s="6"/>
      <c r="W43" s="6"/>
      <c r="X43" s="6"/>
      <c r="Y43" s="6"/>
      <c r="Z43" s="6"/>
      <c r="AA43" s="6"/>
      <c r="AB43" s="6"/>
    </row>
    <row r="44" spans="1:28" ht="20.25" customHeight="1">
      <c r="A44" s="16"/>
      <c r="B44" s="57" t="s">
        <v>49</v>
      </c>
      <c r="C44" s="58">
        <v>240</v>
      </c>
      <c r="D44" s="14" t="s">
        <v>10</v>
      </c>
      <c r="E44" s="29">
        <v>0</v>
      </c>
      <c r="F44" s="27">
        <f t="shared" si="0"/>
        <v>0</v>
      </c>
      <c r="G44" s="29"/>
      <c r="K44" s="6"/>
      <c r="L44" s="6"/>
      <c r="M44" s="6"/>
      <c r="N44" s="6"/>
      <c r="O44" s="6"/>
      <c r="P44" s="6"/>
      <c r="Q44" s="6"/>
      <c r="R44" s="6"/>
      <c r="S44" s="6"/>
      <c r="T44" s="6"/>
      <c r="U44" s="6"/>
      <c r="V44" s="6"/>
      <c r="W44" s="6"/>
      <c r="X44" s="6"/>
      <c r="Y44" s="6"/>
      <c r="Z44" s="6"/>
      <c r="AA44" s="6"/>
      <c r="AB44" s="6"/>
    </row>
    <row r="45" spans="1:28" ht="20.25" customHeight="1">
      <c r="A45" s="16"/>
      <c r="B45" s="57" t="s">
        <v>50</v>
      </c>
      <c r="C45" s="58">
        <v>240</v>
      </c>
      <c r="D45" s="14" t="s">
        <v>10</v>
      </c>
      <c r="E45" s="29">
        <v>0</v>
      </c>
      <c r="F45" s="27">
        <f t="shared" si="0"/>
        <v>0</v>
      </c>
      <c r="G45" s="29"/>
      <c r="K45" s="6"/>
      <c r="L45" s="6"/>
      <c r="M45" s="6"/>
      <c r="N45" s="6"/>
      <c r="O45" s="6"/>
      <c r="P45" s="6"/>
      <c r="Q45" s="6"/>
      <c r="R45" s="6"/>
      <c r="S45" s="6"/>
      <c r="T45" s="6"/>
      <c r="U45" s="6"/>
      <c r="V45" s="6"/>
      <c r="W45" s="6"/>
      <c r="X45" s="6"/>
      <c r="Y45" s="6"/>
      <c r="Z45" s="6"/>
      <c r="AA45" s="6"/>
      <c r="AB45" s="6"/>
    </row>
    <row r="46" spans="1:28" ht="20.25" customHeight="1">
      <c r="A46" s="16"/>
      <c r="B46" s="57" t="s">
        <v>51</v>
      </c>
      <c r="C46" s="58">
        <v>240</v>
      </c>
      <c r="D46" s="14" t="s">
        <v>10</v>
      </c>
      <c r="E46" s="29">
        <v>0</v>
      </c>
      <c r="F46" s="27">
        <f t="shared" si="0"/>
        <v>0</v>
      </c>
      <c r="G46" s="29"/>
      <c r="K46" s="6"/>
      <c r="L46" s="6"/>
      <c r="M46" s="6"/>
      <c r="N46" s="6"/>
      <c r="O46" s="6"/>
      <c r="P46" s="6"/>
      <c r="Q46" s="6"/>
      <c r="R46" s="6"/>
      <c r="S46" s="6"/>
      <c r="T46" s="6"/>
      <c r="U46" s="6"/>
      <c r="V46" s="6"/>
      <c r="W46" s="6"/>
      <c r="X46" s="6"/>
      <c r="Y46" s="6"/>
      <c r="Z46" s="6"/>
      <c r="AA46" s="6"/>
      <c r="AB46" s="6"/>
    </row>
    <row r="47" spans="1:28" ht="20.25" customHeight="1">
      <c r="A47" s="16"/>
      <c r="B47" s="57" t="s">
        <v>54</v>
      </c>
      <c r="C47" s="58">
        <v>240</v>
      </c>
      <c r="D47" s="14" t="s">
        <v>10</v>
      </c>
      <c r="E47" s="29">
        <v>0</v>
      </c>
      <c r="F47" s="27">
        <f t="shared" si="0"/>
        <v>0</v>
      </c>
      <c r="G47" s="29"/>
      <c r="K47" s="6"/>
      <c r="L47" s="6"/>
      <c r="M47" s="6"/>
      <c r="N47" s="6"/>
      <c r="O47" s="6"/>
      <c r="P47" s="6"/>
      <c r="Q47" s="6"/>
      <c r="R47" s="6"/>
      <c r="S47" s="6"/>
      <c r="T47" s="6"/>
      <c r="U47" s="6"/>
      <c r="V47" s="6"/>
      <c r="W47" s="6"/>
      <c r="X47" s="6"/>
      <c r="Y47" s="6"/>
      <c r="Z47" s="6"/>
      <c r="AA47" s="6"/>
      <c r="AB47" s="6"/>
    </row>
    <row r="48" spans="1:28" ht="20.25" customHeight="1">
      <c r="A48" s="16"/>
      <c r="B48" s="57" t="s">
        <v>55</v>
      </c>
      <c r="C48" s="58">
        <v>240</v>
      </c>
      <c r="D48" s="14" t="s">
        <v>10</v>
      </c>
      <c r="E48" s="29">
        <v>0</v>
      </c>
      <c r="F48" s="27">
        <f t="shared" si="0"/>
        <v>0</v>
      </c>
      <c r="G48" s="29"/>
      <c r="K48" s="6"/>
      <c r="L48" s="6"/>
      <c r="M48" s="6"/>
      <c r="N48" s="6"/>
      <c r="O48" s="6"/>
      <c r="P48" s="6"/>
      <c r="Q48" s="6"/>
      <c r="R48" s="6"/>
      <c r="S48" s="6"/>
      <c r="T48" s="6"/>
      <c r="U48" s="6"/>
      <c r="V48" s="6"/>
      <c r="W48" s="6"/>
      <c r="X48" s="6"/>
      <c r="Y48" s="6"/>
      <c r="Z48" s="6"/>
      <c r="AA48" s="6"/>
      <c r="AB48" s="6"/>
    </row>
    <row r="49" spans="1:28" ht="20.25" customHeight="1">
      <c r="A49" s="16"/>
      <c r="B49" s="57" t="s">
        <v>56</v>
      </c>
      <c r="C49" s="58">
        <v>240</v>
      </c>
      <c r="D49" s="14" t="s">
        <v>10</v>
      </c>
      <c r="E49" s="29">
        <v>0</v>
      </c>
      <c r="F49" s="27">
        <f t="shared" si="0"/>
        <v>0</v>
      </c>
      <c r="G49" s="29"/>
      <c r="K49" s="6"/>
      <c r="L49" s="6"/>
      <c r="M49" s="6"/>
      <c r="N49" s="6"/>
      <c r="O49" s="6"/>
      <c r="P49" s="6"/>
      <c r="Q49" s="6"/>
      <c r="R49" s="6"/>
      <c r="S49" s="6"/>
      <c r="T49" s="6"/>
      <c r="U49" s="6"/>
      <c r="V49" s="6"/>
      <c r="W49" s="6"/>
      <c r="X49" s="6"/>
      <c r="Y49" s="6"/>
      <c r="Z49" s="6"/>
      <c r="AA49" s="6"/>
      <c r="AB49" s="6"/>
    </row>
    <row r="50" spans="1:28" ht="20.25" customHeight="1">
      <c r="A50" s="16"/>
      <c r="B50" s="42" t="s">
        <v>57</v>
      </c>
      <c r="C50" s="58">
        <v>240</v>
      </c>
      <c r="D50" s="14" t="s">
        <v>10</v>
      </c>
      <c r="E50" s="29">
        <v>0</v>
      </c>
      <c r="F50" s="27">
        <f t="shared" si="0"/>
        <v>0</v>
      </c>
      <c r="G50" s="29"/>
      <c r="K50" s="6"/>
      <c r="L50" s="6"/>
      <c r="M50" s="6"/>
      <c r="N50" s="6"/>
      <c r="O50" s="6"/>
      <c r="P50" s="6"/>
      <c r="Q50" s="6"/>
      <c r="R50" s="6"/>
      <c r="S50" s="6"/>
      <c r="T50" s="6"/>
      <c r="U50" s="6"/>
      <c r="V50" s="6"/>
      <c r="W50" s="6"/>
      <c r="X50" s="6"/>
      <c r="Y50" s="6"/>
      <c r="Z50" s="6"/>
      <c r="AA50" s="6"/>
      <c r="AB50" s="6"/>
    </row>
    <row r="51" spans="1:28" ht="29.25" customHeight="1">
      <c r="A51" s="16"/>
      <c r="B51" s="39" t="s">
        <v>92</v>
      </c>
      <c r="C51" s="58">
        <v>1</v>
      </c>
      <c r="D51" s="14" t="s">
        <v>10</v>
      </c>
      <c r="E51" s="29">
        <v>0</v>
      </c>
      <c r="F51" s="27">
        <f t="shared" si="0"/>
        <v>0</v>
      </c>
      <c r="G51" s="29"/>
      <c r="K51" s="6"/>
      <c r="L51" s="6"/>
      <c r="M51" s="6"/>
      <c r="N51" s="6"/>
      <c r="O51" s="6"/>
      <c r="P51" s="6"/>
      <c r="Q51" s="6"/>
      <c r="R51" s="6"/>
      <c r="S51" s="6"/>
      <c r="T51" s="6"/>
      <c r="U51" s="6"/>
      <c r="V51" s="6"/>
      <c r="W51" s="6"/>
      <c r="X51" s="6"/>
      <c r="Y51" s="6"/>
      <c r="Z51" s="6"/>
      <c r="AA51" s="6"/>
      <c r="AB51" s="6"/>
    </row>
    <row r="52" spans="1:28" ht="33.75" customHeight="1">
      <c r="A52" s="16"/>
      <c r="B52" s="56" t="s">
        <v>93</v>
      </c>
      <c r="C52" s="16"/>
      <c r="D52" s="14"/>
      <c r="E52" s="29"/>
      <c r="F52" s="27"/>
      <c r="G52" s="29"/>
      <c r="K52" s="6"/>
      <c r="L52" s="6"/>
      <c r="M52" s="6"/>
      <c r="N52" s="6"/>
      <c r="O52" s="6"/>
      <c r="P52" s="6"/>
      <c r="Q52" s="6"/>
      <c r="R52" s="6"/>
      <c r="S52" s="6"/>
      <c r="T52" s="6"/>
      <c r="U52" s="6"/>
      <c r="V52" s="6"/>
      <c r="W52" s="6"/>
      <c r="X52" s="6"/>
      <c r="Y52" s="6"/>
      <c r="Z52" s="6"/>
      <c r="AA52" s="6"/>
      <c r="AB52" s="6"/>
    </row>
    <row r="53" spans="1:28" ht="20.25" customHeight="1">
      <c r="A53" s="15" t="s">
        <v>7</v>
      </c>
      <c r="B53" s="57" t="s">
        <v>58</v>
      </c>
      <c r="C53" s="58">
        <v>240</v>
      </c>
      <c r="D53" s="14" t="s">
        <v>10</v>
      </c>
      <c r="E53" s="29">
        <v>0</v>
      </c>
      <c r="F53" s="27">
        <f aca="true" t="shared" si="1" ref="F53:F63">SUM(C53*E53)</f>
        <v>0</v>
      </c>
      <c r="G53" s="29"/>
      <c r="K53" s="6"/>
      <c r="L53" s="6"/>
      <c r="M53" s="6"/>
      <c r="N53" s="6"/>
      <c r="O53" s="6"/>
      <c r="P53" s="6"/>
      <c r="Q53" s="6"/>
      <c r="R53" s="6"/>
      <c r="S53" s="6"/>
      <c r="T53" s="6"/>
      <c r="U53" s="6"/>
      <c r="V53" s="6"/>
      <c r="W53" s="6"/>
      <c r="X53" s="6"/>
      <c r="Y53" s="6"/>
      <c r="Z53" s="6"/>
      <c r="AA53" s="6"/>
      <c r="AB53" s="6"/>
    </row>
    <row r="54" spans="1:28" ht="18" customHeight="1">
      <c r="A54" s="60"/>
      <c r="B54" s="57" t="s">
        <v>59</v>
      </c>
      <c r="C54" s="58">
        <v>240</v>
      </c>
      <c r="D54" s="14" t="s">
        <v>10</v>
      </c>
      <c r="E54" s="29">
        <v>0</v>
      </c>
      <c r="F54" s="27">
        <f t="shared" si="1"/>
        <v>0</v>
      </c>
      <c r="G54" s="29"/>
      <c r="K54" s="6"/>
      <c r="L54" s="6"/>
      <c r="M54" s="6"/>
      <c r="N54" s="6"/>
      <c r="O54" s="6"/>
      <c r="P54" s="6"/>
      <c r="Q54" s="6"/>
      <c r="R54" s="6"/>
      <c r="S54" s="6"/>
      <c r="T54" s="6"/>
      <c r="U54" s="6"/>
      <c r="V54" s="6"/>
      <c r="W54" s="6"/>
      <c r="X54" s="6"/>
      <c r="Y54" s="6"/>
      <c r="Z54" s="6"/>
      <c r="AA54" s="6"/>
      <c r="AB54" s="6"/>
    </row>
    <row r="55" spans="1:28" ht="20.25" customHeight="1">
      <c r="A55" s="15" t="s">
        <v>7</v>
      </c>
      <c r="B55" s="57" t="s">
        <v>60</v>
      </c>
      <c r="C55" s="58">
        <v>240</v>
      </c>
      <c r="D55" s="14" t="s">
        <v>10</v>
      </c>
      <c r="E55" s="29">
        <v>0</v>
      </c>
      <c r="F55" s="27">
        <f t="shared" si="1"/>
        <v>0</v>
      </c>
      <c r="G55" s="29"/>
      <c r="K55" s="6"/>
      <c r="L55" s="6"/>
      <c r="M55" s="6"/>
      <c r="N55" s="6"/>
      <c r="O55" s="6"/>
      <c r="P55" s="6"/>
      <c r="Q55" s="6"/>
      <c r="R55" s="6"/>
      <c r="S55" s="6"/>
      <c r="T55" s="6"/>
      <c r="U55" s="6"/>
      <c r="V55" s="6"/>
      <c r="W55" s="6"/>
      <c r="X55" s="6"/>
      <c r="Y55" s="6"/>
      <c r="Z55" s="6"/>
      <c r="AA55" s="6"/>
      <c r="AB55" s="6"/>
    </row>
    <row r="56" spans="1:28" ht="20.25" customHeight="1">
      <c r="A56" s="16" t="s">
        <v>7</v>
      </c>
      <c r="B56" s="57" t="s">
        <v>61</v>
      </c>
      <c r="C56" s="58">
        <v>240</v>
      </c>
      <c r="D56" s="14" t="s">
        <v>10</v>
      </c>
      <c r="E56" s="29">
        <v>0</v>
      </c>
      <c r="F56" s="27">
        <f t="shared" si="1"/>
        <v>0</v>
      </c>
      <c r="G56" s="29"/>
      <c r="K56" s="6"/>
      <c r="L56" s="6"/>
      <c r="M56" s="6"/>
      <c r="N56" s="6"/>
      <c r="O56" s="6"/>
      <c r="P56" s="6"/>
      <c r="Q56" s="6"/>
      <c r="R56" s="6"/>
      <c r="S56" s="6"/>
      <c r="T56" s="6"/>
      <c r="U56" s="6"/>
      <c r="V56" s="6"/>
      <c r="W56" s="6"/>
      <c r="X56" s="6"/>
      <c r="Y56" s="6"/>
      <c r="Z56" s="6"/>
      <c r="AA56" s="6"/>
      <c r="AB56" s="6"/>
    </row>
    <row r="57" spans="1:28" ht="20.25" customHeight="1">
      <c r="A57" s="16"/>
      <c r="B57" s="57" t="s">
        <v>62</v>
      </c>
      <c r="C57" s="58">
        <v>240</v>
      </c>
      <c r="D57" s="14" t="s">
        <v>10</v>
      </c>
      <c r="E57" s="29">
        <v>0</v>
      </c>
      <c r="F57" s="27">
        <f t="shared" si="1"/>
        <v>0</v>
      </c>
      <c r="G57" s="29"/>
      <c r="K57" s="6"/>
      <c r="L57" s="6"/>
      <c r="M57" s="6"/>
      <c r="N57" s="6"/>
      <c r="O57" s="6"/>
      <c r="P57" s="6"/>
      <c r="Q57" s="6"/>
      <c r="R57" s="6"/>
      <c r="S57" s="6"/>
      <c r="T57" s="6"/>
      <c r="U57" s="6"/>
      <c r="V57" s="6"/>
      <c r="W57" s="6"/>
      <c r="X57" s="6"/>
      <c r="Y57" s="6"/>
      <c r="Z57" s="6"/>
      <c r="AA57" s="6"/>
      <c r="AB57" s="6"/>
    </row>
    <row r="58" spans="1:28" ht="20.25" customHeight="1">
      <c r="A58" s="16"/>
      <c r="B58" s="57" t="s">
        <v>63</v>
      </c>
      <c r="C58" s="58">
        <v>240</v>
      </c>
      <c r="D58" s="14" t="s">
        <v>10</v>
      </c>
      <c r="E58" s="29">
        <v>0</v>
      </c>
      <c r="F58" s="27">
        <f t="shared" si="1"/>
        <v>0</v>
      </c>
      <c r="G58" s="29"/>
      <c r="K58" s="6"/>
      <c r="L58" s="6"/>
      <c r="M58" s="6"/>
      <c r="N58" s="6"/>
      <c r="O58" s="6"/>
      <c r="P58" s="6"/>
      <c r="Q58" s="6"/>
      <c r="R58" s="6"/>
      <c r="S58" s="6"/>
      <c r="T58" s="6"/>
      <c r="U58" s="6"/>
      <c r="V58" s="6"/>
      <c r="W58" s="6"/>
      <c r="X58" s="6"/>
      <c r="Y58" s="6"/>
      <c r="Z58" s="6"/>
      <c r="AA58" s="6"/>
      <c r="AB58" s="6"/>
    </row>
    <row r="59" spans="1:28" ht="20.25" customHeight="1">
      <c r="A59" s="16"/>
      <c r="B59" s="57" t="s">
        <v>64</v>
      </c>
      <c r="C59" s="58">
        <v>240</v>
      </c>
      <c r="D59" s="14" t="s">
        <v>10</v>
      </c>
      <c r="E59" s="29">
        <v>0</v>
      </c>
      <c r="F59" s="27">
        <f t="shared" si="1"/>
        <v>0</v>
      </c>
      <c r="G59" s="29"/>
      <c r="K59" s="6"/>
      <c r="L59" s="6"/>
      <c r="M59" s="6"/>
      <c r="N59" s="6"/>
      <c r="O59" s="6"/>
      <c r="P59" s="6"/>
      <c r="Q59" s="6"/>
      <c r="R59" s="6"/>
      <c r="S59" s="6"/>
      <c r="T59" s="6"/>
      <c r="U59" s="6"/>
      <c r="V59" s="6"/>
      <c r="W59" s="6"/>
      <c r="X59" s="6"/>
      <c r="Y59" s="6"/>
      <c r="Z59" s="6"/>
      <c r="AA59" s="6"/>
      <c r="AB59" s="6"/>
    </row>
    <row r="60" spans="1:28" ht="20.25" customHeight="1">
      <c r="A60" s="16"/>
      <c r="B60" s="57" t="s">
        <v>65</v>
      </c>
      <c r="C60" s="58">
        <v>240</v>
      </c>
      <c r="D60" s="14" t="s">
        <v>10</v>
      </c>
      <c r="E60" s="29">
        <v>0</v>
      </c>
      <c r="F60" s="27">
        <f t="shared" si="1"/>
        <v>0</v>
      </c>
      <c r="G60" s="29"/>
      <c r="K60" s="6"/>
      <c r="L60" s="6"/>
      <c r="M60" s="6"/>
      <c r="N60" s="6"/>
      <c r="O60" s="6"/>
      <c r="P60" s="6"/>
      <c r="Q60" s="6"/>
      <c r="R60" s="6"/>
      <c r="S60" s="6"/>
      <c r="T60" s="6"/>
      <c r="U60" s="6"/>
      <c r="V60" s="6"/>
      <c r="W60" s="6"/>
      <c r="X60" s="6"/>
      <c r="Y60" s="6"/>
      <c r="Z60" s="6"/>
      <c r="AA60" s="6"/>
      <c r="AB60" s="6"/>
    </row>
    <row r="61" spans="1:28" ht="20.25" customHeight="1">
      <c r="A61" s="16"/>
      <c r="B61" s="57" t="s">
        <v>66</v>
      </c>
      <c r="C61" s="58">
        <v>240</v>
      </c>
      <c r="D61" s="14" t="s">
        <v>10</v>
      </c>
      <c r="E61" s="29">
        <v>0</v>
      </c>
      <c r="F61" s="27">
        <f t="shared" si="1"/>
        <v>0</v>
      </c>
      <c r="G61" s="29"/>
      <c r="K61" s="6"/>
      <c r="L61" s="6"/>
      <c r="M61" s="6"/>
      <c r="N61" s="6"/>
      <c r="O61" s="6"/>
      <c r="P61" s="6"/>
      <c r="Q61" s="6"/>
      <c r="R61" s="6"/>
      <c r="S61" s="6"/>
      <c r="T61" s="6"/>
      <c r="U61" s="6"/>
      <c r="V61" s="6"/>
      <c r="W61" s="6"/>
      <c r="X61" s="6"/>
      <c r="Y61" s="6"/>
      <c r="Z61" s="6"/>
      <c r="AA61" s="6"/>
      <c r="AB61" s="6"/>
    </row>
    <row r="62" spans="1:28" ht="20.25" customHeight="1">
      <c r="A62" s="16"/>
      <c r="B62" s="57" t="s">
        <v>67</v>
      </c>
      <c r="C62" s="58">
        <v>240</v>
      </c>
      <c r="D62" s="14" t="s">
        <v>10</v>
      </c>
      <c r="E62" s="29">
        <v>0</v>
      </c>
      <c r="F62" s="27">
        <f t="shared" si="1"/>
        <v>0</v>
      </c>
      <c r="G62" s="29"/>
      <c r="K62" s="6"/>
      <c r="L62" s="6"/>
      <c r="M62" s="6"/>
      <c r="N62" s="6"/>
      <c r="O62" s="6"/>
      <c r="P62" s="6"/>
      <c r="Q62" s="6"/>
      <c r="R62" s="6"/>
      <c r="S62" s="6"/>
      <c r="T62" s="6"/>
      <c r="U62" s="6"/>
      <c r="V62" s="6"/>
      <c r="W62" s="6"/>
      <c r="X62" s="6"/>
      <c r="Y62" s="6"/>
      <c r="Z62" s="6"/>
      <c r="AA62" s="6"/>
      <c r="AB62" s="6"/>
    </row>
    <row r="63" spans="1:28" ht="33" customHeight="1" thickBot="1">
      <c r="A63" s="61"/>
      <c r="B63" s="62" t="s">
        <v>94</v>
      </c>
      <c r="C63" s="63">
        <v>1</v>
      </c>
      <c r="D63" s="64" t="s">
        <v>10</v>
      </c>
      <c r="E63" s="65">
        <v>0</v>
      </c>
      <c r="F63" s="66">
        <f t="shared" si="1"/>
        <v>0</v>
      </c>
      <c r="G63" s="65"/>
      <c r="K63" s="6"/>
      <c r="L63" s="6"/>
      <c r="M63" s="6"/>
      <c r="N63" s="6"/>
      <c r="O63" s="6"/>
      <c r="P63" s="6"/>
      <c r="Q63" s="6"/>
      <c r="R63" s="6"/>
      <c r="S63" s="6"/>
      <c r="T63" s="6"/>
      <c r="U63" s="6"/>
      <c r="V63" s="6"/>
      <c r="W63" s="6"/>
      <c r="X63" s="6"/>
      <c r="Y63" s="6"/>
      <c r="Z63" s="6"/>
      <c r="AA63" s="6"/>
      <c r="AB63" s="6"/>
    </row>
    <row r="64" spans="1:28" s="76" customFormat="1" ht="19.5" customHeight="1" thickBot="1">
      <c r="A64" s="67"/>
      <c r="B64" s="68" t="s">
        <v>31</v>
      </c>
      <c r="C64" s="69"/>
      <c r="D64" s="70"/>
      <c r="E64" s="71"/>
      <c r="F64" s="72"/>
      <c r="G64" s="73">
        <f>SUM(F29:F63)</f>
        <v>0</v>
      </c>
      <c r="H64" s="74"/>
      <c r="I64" s="74"/>
      <c r="J64" s="74"/>
      <c r="K64" s="75"/>
      <c r="L64" s="75"/>
      <c r="M64" s="75"/>
      <c r="N64" s="75"/>
      <c r="O64" s="75"/>
      <c r="P64" s="75"/>
      <c r="Q64" s="75"/>
      <c r="R64" s="75"/>
      <c r="S64" s="75"/>
      <c r="T64" s="75"/>
      <c r="U64" s="75"/>
      <c r="V64" s="75"/>
      <c r="W64" s="75"/>
      <c r="X64" s="75"/>
      <c r="Y64" s="75"/>
      <c r="Z64" s="75"/>
      <c r="AA64" s="75"/>
      <c r="AB64" s="75"/>
    </row>
    <row r="65" spans="1:28" s="76" customFormat="1" ht="14.25" customHeight="1">
      <c r="A65" s="77"/>
      <c r="B65" s="78"/>
      <c r="C65" s="79"/>
      <c r="D65" s="80"/>
      <c r="E65" s="81"/>
      <c r="F65" s="82"/>
      <c r="G65" s="83"/>
      <c r="H65" s="74"/>
      <c r="I65" s="74"/>
      <c r="J65" s="74"/>
      <c r="K65" s="75"/>
      <c r="L65" s="75"/>
      <c r="M65" s="75"/>
      <c r="N65" s="75"/>
      <c r="O65" s="75"/>
      <c r="P65" s="75"/>
      <c r="Q65" s="75"/>
      <c r="R65" s="75"/>
      <c r="S65" s="75"/>
      <c r="T65" s="75"/>
      <c r="U65" s="75"/>
      <c r="V65" s="75"/>
      <c r="W65" s="75"/>
      <c r="X65" s="75"/>
      <c r="Y65" s="75"/>
      <c r="Z65" s="75"/>
      <c r="AA65" s="75"/>
      <c r="AB65" s="75"/>
    </row>
    <row r="66" spans="1:7" ht="54" customHeight="1">
      <c r="A66" s="84"/>
      <c r="B66" s="85" t="s">
        <v>96</v>
      </c>
      <c r="C66" s="111">
        <v>100000</v>
      </c>
      <c r="D66" s="52" t="s">
        <v>16</v>
      </c>
      <c r="E66" s="86">
        <v>0</v>
      </c>
      <c r="F66" s="87">
        <f>SUM(C66*E66)</f>
        <v>0</v>
      </c>
      <c r="G66" s="88"/>
    </row>
    <row r="67" spans="1:28" ht="62.25" customHeight="1" thickBot="1">
      <c r="A67" s="61"/>
      <c r="B67" s="89" t="s">
        <v>104</v>
      </c>
      <c r="C67" s="112">
        <v>100000</v>
      </c>
      <c r="D67" s="64" t="s">
        <v>16</v>
      </c>
      <c r="E67" s="90">
        <v>0</v>
      </c>
      <c r="F67" s="66">
        <f>SUM(C67*E67)</f>
        <v>0</v>
      </c>
      <c r="G67" s="91"/>
      <c r="K67" s="6"/>
      <c r="L67" s="6"/>
      <c r="M67" s="6"/>
      <c r="N67" s="6"/>
      <c r="O67" s="6"/>
      <c r="P67" s="6"/>
      <c r="Q67" s="6"/>
      <c r="R67" s="6"/>
      <c r="S67" s="6"/>
      <c r="T67" s="6"/>
      <c r="U67" s="6"/>
      <c r="V67" s="6"/>
      <c r="W67" s="6"/>
      <c r="X67" s="6"/>
      <c r="Y67" s="6"/>
      <c r="Z67" s="6"/>
      <c r="AA67" s="6"/>
      <c r="AB67" s="6"/>
    </row>
    <row r="68" spans="1:28" ht="19.5" customHeight="1" thickBot="1">
      <c r="A68" s="67"/>
      <c r="B68" s="68" t="s">
        <v>34</v>
      </c>
      <c r="C68" s="69"/>
      <c r="D68" s="70"/>
      <c r="E68" s="71"/>
      <c r="F68" s="72"/>
      <c r="G68" s="73">
        <f>SUM(F66:F67)</f>
        <v>0</v>
      </c>
      <c r="K68" s="6"/>
      <c r="L68" s="6"/>
      <c r="M68" s="6"/>
      <c r="N68" s="6"/>
      <c r="O68" s="6"/>
      <c r="P68" s="6"/>
      <c r="Q68" s="6"/>
      <c r="R68" s="6"/>
      <c r="S68" s="6"/>
      <c r="T68" s="6"/>
      <c r="U68" s="6"/>
      <c r="V68" s="6"/>
      <c r="W68" s="6"/>
      <c r="X68" s="6"/>
      <c r="Y68" s="6"/>
      <c r="Z68" s="6"/>
      <c r="AA68" s="6"/>
      <c r="AB68" s="6"/>
    </row>
    <row r="69" spans="1:7" ht="16.5" thickBot="1">
      <c r="A69" s="99"/>
      <c r="B69" s="100"/>
      <c r="C69" s="101"/>
      <c r="D69" s="101"/>
      <c r="E69" s="12"/>
      <c r="F69" s="12"/>
      <c r="G69" s="102"/>
    </row>
    <row r="70" spans="1:28" s="4" customFormat="1" ht="21.75" customHeight="1" thickBot="1" thickTop="1">
      <c r="A70" s="146" t="s">
        <v>75</v>
      </c>
      <c r="B70" s="147"/>
      <c r="C70" s="147"/>
      <c r="D70" s="147"/>
      <c r="E70" s="147"/>
      <c r="F70" s="147"/>
      <c r="G70" s="1">
        <f>SUM(G8:G68)</f>
        <v>0</v>
      </c>
      <c r="H70" s="2"/>
      <c r="I70" s="2"/>
      <c r="J70" s="2"/>
      <c r="K70" s="3"/>
      <c r="L70" s="3"/>
      <c r="M70" s="3"/>
      <c r="N70" s="3"/>
      <c r="O70" s="3"/>
      <c r="P70" s="3"/>
      <c r="Q70" s="3"/>
      <c r="R70" s="3"/>
      <c r="S70" s="3"/>
      <c r="T70" s="3"/>
      <c r="U70" s="3"/>
      <c r="V70" s="3"/>
      <c r="W70" s="3"/>
      <c r="X70" s="3"/>
      <c r="Y70" s="3"/>
      <c r="Z70" s="3"/>
      <c r="AA70" s="3"/>
      <c r="AB70" s="3"/>
    </row>
    <row r="71" spans="1:10" ht="12.75" customHeight="1" thickTop="1">
      <c r="A71" s="103"/>
      <c r="B71" s="104"/>
      <c r="C71" s="105"/>
      <c r="D71" s="105"/>
      <c r="E71" s="106"/>
      <c r="F71" s="106"/>
      <c r="G71" s="107"/>
      <c r="J71" s="36"/>
    </row>
    <row r="72" spans="1:7" ht="15">
      <c r="A72" s="36"/>
      <c r="B72" s="104"/>
      <c r="C72" s="105"/>
      <c r="D72" s="105"/>
      <c r="E72" s="106"/>
      <c r="F72" s="106"/>
      <c r="G72" s="107"/>
    </row>
    <row r="73" spans="1:7" ht="15">
      <c r="A73" s="103" t="s">
        <v>7</v>
      </c>
      <c r="B73" s="116">
        <f>G70</f>
        <v>0</v>
      </c>
      <c r="C73" s="105"/>
      <c r="D73" s="105"/>
      <c r="E73" s="106"/>
      <c r="F73" s="106"/>
      <c r="G73" s="107"/>
    </row>
    <row r="74" spans="1:7" ht="15">
      <c r="A74" s="36"/>
      <c r="B74" s="116">
        <f>'Option I'!$B$75</f>
        <v>0</v>
      </c>
      <c r="C74" s="105"/>
      <c r="D74" s="105"/>
      <c r="E74" s="106"/>
      <c r="F74" s="106"/>
      <c r="G74" s="107"/>
    </row>
    <row r="75" spans="1:7" ht="15">
      <c r="A75" s="36"/>
      <c r="B75" s="116">
        <f>B73+B74</f>
        <v>0</v>
      </c>
      <c r="C75" s="105"/>
      <c r="D75" s="105"/>
      <c r="E75" s="106"/>
      <c r="F75" s="106"/>
      <c r="G75" s="107"/>
    </row>
    <row r="76" spans="1:7" ht="15">
      <c r="A76" s="36"/>
      <c r="C76" s="105"/>
      <c r="D76" s="105"/>
      <c r="E76" s="106"/>
      <c r="F76" s="106"/>
      <c r="G76" s="107"/>
    </row>
    <row r="77" spans="1:10" s="38" customFormat="1" ht="15">
      <c r="A77" s="36"/>
      <c r="C77" s="105"/>
      <c r="D77" s="105"/>
      <c r="E77" s="106"/>
      <c r="F77" s="106"/>
      <c r="G77" s="107"/>
      <c r="H77" s="5"/>
      <c r="I77" s="5"/>
      <c r="J77" s="5"/>
    </row>
    <row r="78" spans="1:7" ht="15">
      <c r="A78" s="36"/>
      <c r="B78" s="104"/>
      <c r="C78" s="105"/>
      <c r="D78" s="105"/>
      <c r="E78" s="106"/>
      <c r="F78" s="106"/>
      <c r="G78" s="107"/>
    </row>
    <row r="79" spans="1:7" ht="15">
      <c r="A79" s="36"/>
      <c r="B79" s="104"/>
      <c r="C79" s="105"/>
      <c r="D79" s="105"/>
      <c r="E79" s="106"/>
      <c r="F79" s="106"/>
      <c r="G79" s="107"/>
    </row>
    <row r="80" spans="1:7" ht="15">
      <c r="A80" s="36"/>
      <c r="B80" s="104"/>
      <c r="C80" s="105"/>
      <c r="D80" s="105"/>
      <c r="E80" s="106"/>
      <c r="F80" s="106"/>
      <c r="G80" s="107"/>
    </row>
    <row r="81" spans="1:7" ht="15">
      <c r="A81" s="36"/>
      <c r="B81" s="104"/>
      <c r="C81" s="105"/>
      <c r="D81" s="105"/>
      <c r="E81" s="106"/>
      <c r="F81" s="106"/>
      <c r="G81" s="107"/>
    </row>
    <row r="82" spans="1:7" ht="15">
      <c r="A82" s="36"/>
      <c r="B82" s="104"/>
      <c r="C82" s="105"/>
      <c r="D82" s="105"/>
      <c r="E82" s="106"/>
      <c r="F82" s="106"/>
      <c r="G82" s="107"/>
    </row>
    <row r="83" spans="1:7" ht="15">
      <c r="A83" s="36"/>
      <c r="B83" s="104"/>
      <c r="C83" s="105"/>
      <c r="D83" s="105"/>
      <c r="E83" s="106"/>
      <c r="F83" s="106"/>
      <c r="G83" s="107"/>
    </row>
    <row r="84" spans="1:7" ht="15">
      <c r="A84" s="36"/>
      <c r="B84" s="104"/>
      <c r="C84" s="105"/>
      <c r="D84" s="105"/>
      <c r="E84" s="106"/>
      <c r="F84" s="106"/>
      <c r="G84" s="107"/>
    </row>
    <row r="85" spans="1:7" ht="15">
      <c r="A85" s="36"/>
      <c r="B85" s="104"/>
      <c r="C85" s="105"/>
      <c r="D85" s="105"/>
      <c r="E85" s="106"/>
      <c r="F85" s="106"/>
      <c r="G85" s="107"/>
    </row>
    <row r="86" spans="1:7" ht="15">
      <c r="A86" s="36"/>
      <c r="B86" s="104"/>
      <c r="C86" s="105"/>
      <c r="D86" s="105"/>
      <c r="E86" s="106"/>
      <c r="F86" s="106"/>
      <c r="G86" s="107"/>
    </row>
    <row r="87" spans="1:7" ht="15">
      <c r="A87" s="36"/>
      <c r="B87" s="104"/>
      <c r="C87" s="105"/>
      <c r="D87" s="105"/>
      <c r="E87" s="106"/>
      <c r="F87" s="106"/>
      <c r="G87" s="107"/>
    </row>
    <row r="88" spans="1:7" ht="15">
      <c r="A88" s="36"/>
      <c r="B88" s="104"/>
      <c r="C88" s="105"/>
      <c r="D88" s="105"/>
      <c r="E88" s="106"/>
      <c r="F88" s="106"/>
      <c r="G88" s="107"/>
    </row>
    <row r="89" spans="1:7" ht="15">
      <c r="A89" s="36"/>
      <c r="B89" s="104"/>
      <c r="C89" s="105"/>
      <c r="D89" s="105"/>
      <c r="E89" s="106"/>
      <c r="F89" s="106"/>
      <c r="G89" s="107"/>
    </row>
    <row r="90" spans="1:7" ht="15">
      <c r="A90" s="36"/>
      <c r="B90" s="104"/>
      <c r="C90" s="105"/>
      <c r="D90" s="105"/>
      <c r="E90" s="106"/>
      <c r="F90" s="106"/>
      <c r="G90" s="107"/>
    </row>
    <row r="91" spans="1:7" ht="15">
      <c r="A91" s="36"/>
      <c r="B91" s="104"/>
      <c r="C91" s="105"/>
      <c r="D91" s="105"/>
      <c r="E91" s="106"/>
      <c r="F91" s="106"/>
      <c r="G91" s="107"/>
    </row>
    <row r="92" spans="1:7" ht="15">
      <c r="A92" s="36"/>
      <c r="B92" s="104"/>
      <c r="C92" s="105"/>
      <c r="D92" s="105"/>
      <c r="E92" s="106"/>
      <c r="F92" s="106"/>
      <c r="G92" s="107"/>
    </row>
    <row r="93" spans="1:7" ht="15">
      <c r="A93" s="36"/>
      <c r="B93" s="104"/>
      <c r="C93" s="105"/>
      <c r="D93" s="105"/>
      <c r="E93" s="106"/>
      <c r="F93" s="106"/>
      <c r="G93" s="107"/>
    </row>
    <row r="94" spans="1:7" ht="15">
      <c r="A94" s="36"/>
      <c r="B94" s="104"/>
      <c r="C94" s="105"/>
      <c r="D94" s="105"/>
      <c r="E94" s="106"/>
      <c r="F94" s="106"/>
      <c r="G94" s="107"/>
    </row>
    <row r="95" spans="1:7" ht="15">
      <c r="A95" s="36"/>
      <c r="B95" s="104"/>
      <c r="C95" s="105"/>
      <c r="D95" s="105"/>
      <c r="E95" s="106"/>
      <c r="F95" s="106"/>
      <c r="G95" s="107"/>
    </row>
  </sheetData>
  <mergeCells count="13">
    <mergeCell ref="A70:F70"/>
    <mergeCell ref="E4:E5"/>
    <mergeCell ref="F4:F5"/>
    <mergeCell ref="B7:F7"/>
    <mergeCell ref="B9:F9"/>
    <mergeCell ref="B27:F27"/>
    <mergeCell ref="B26:E26"/>
    <mergeCell ref="A1:H1"/>
    <mergeCell ref="A4:A5"/>
    <mergeCell ref="B4:B5"/>
    <mergeCell ref="C4:C5"/>
    <mergeCell ref="D4:D5"/>
    <mergeCell ref="A3:G3"/>
  </mergeCells>
  <printOptions gridLines="1"/>
  <pageMargins left="1" right="0.75" top="1" bottom="1" header="0.5" footer="0.5"/>
  <pageSetup fitToHeight="3" horizontalDpi="1200" verticalDpi="1200" orientation="landscape" scale="71" r:id="rId1"/>
  <headerFooter alignWithMargins="0">
    <oddHeader>&amp;LEXHIBIT B-1 (Revision 1), PRICE SCHEDULE&amp;RSolicitation No. TIRSE-12-R-00003, Amend #0001</oddHeader>
    <oddFooter>&amp;COption II, Page &amp;P of &amp;N</oddFooter>
  </headerFooter>
  <rowBreaks count="1" manualBreakCount="1">
    <brk id="24" max="7" man="1"/>
  </rowBreaks>
</worksheet>
</file>

<file path=xl/worksheets/sheet4.xml><?xml version="1.0" encoding="utf-8"?>
<worksheet xmlns="http://schemas.openxmlformats.org/spreadsheetml/2006/main" xmlns:r="http://schemas.openxmlformats.org/officeDocument/2006/relationships">
  <dimension ref="A1:AB95"/>
  <sheetViews>
    <sheetView workbookViewId="0" topLeftCell="A1">
      <pane xSplit="7" ySplit="5" topLeftCell="AB63" activePane="bottomRight" state="frozen"/>
      <selection pane="topLeft" activeCell="A1" sqref="A1"/>
      <selection pane="topRight" activeCell="J1" sqref="J1"/>
      <selection pane="bottomLeft" activeCell="A5" sqref="A5"/>
      <selection pane="bottomRight" activeCell="B4" sqref="B4:B5"/>
    </sheetView>
  </sheetViews>
  <sheetFormatPr defaultColWidth="9.140625" defaultRowHeight="12.75"/>
  <cols>
    <col min="1" max="1" width="7.8515625" style="38" customWidth="1"/>
    <col min="2" max="2" width="56.421875" style="108" customWidth="1"/>
    <col min="3" max="3" width="11.57421875" style="109" customWidth="1"/>
    <col min="4" max="4" width="7.421875" style="109" customWidth="1"/>
    <col min="5" max="5" width="16.00390625" style="110" customWidth="1"/>
    <col min="6" max="6" width="17.7109375" style="110" customWidth="1"/>
    <col min="7" max="7" width="20.7109375" style="12" customWidth="1"/>
    <col min="8" max="8" width="2.57421875" style="5" hidden="1" customWidth="1"/>
    <col min="9" max="10" width="9.140625" style="5" customWidth="1"/>
    <col min="11" max="16384" width="9.140625" style="7" customWidth="1"/>
  </cols>
  <sheetData>
    <row r="1" spans="1:28" ht="21" customHeight="1">
      <c r="A1" s="125" t="s">
        <v>76</v>
      </c>
      <c r="B1" s="126"/>
      <c r="C1" s="126"/>
      <c r="D1" s="126"/>
      <c r="E1" s="126"/>
      <c r="F1" s="126"/>
      <c r="G1" s="126"/>
      <c r="H1" s="126"/>
      <c r="K1" s="6"/>
      <c r="L1" s="6"/>
      <c r="M1" s="6"/>
      <c r="N1" s="6"/>
      <c r="O1" s="6"/>
      <c r="P1" s="6"/>
      <c r="Q1" s="6"/>
      <c r="R1" s="6"/>
      <c r="S1" s="6"/>
      <c r="T1" s="6"/>
      <c r="U1" s="6"/>
      <c r="V1" s="6"/>
      <c r="W1" s="6"/>
      <c r="X1" s="6"/>
      <c r="Y1" s="6"/>
      <c r="Z1" s="6"/>
      <c r="AA1" s="6"/>
      <c r="AB1" s="6"/>
    </row>
    <row r="2" spans="1:28" ht="7.5" customHeight="1" hidden="1" thickBot="1">
      <c r="A2" s="8" t="s">
        <v>0</v>
      </c>
      <c r="B2" s="9" t="s">
        <v>1</v>
      </c>
      <c r="C2" s="10" t="s">
        <v>1</v>
      </c>
      <c r="D2" s="10" t="s">
        <v>1</v>
      </c>
      <c r="E2" s="11" t="s">
        <v>1</v>
      </c>
      <c r="F2" s="11" t="s">
        <v>1</v>
      </c>
      <c r="K2" s="6"/>
      <c r="L2" s="6"/>
      <c r="M2" s="6"/>
      <c r="N2" s="6"/>
      <c r="O2" s="6"/>
      <c r="P2" s="6"/>
      <c r="Q2" s="6"/>
      <c r="R2" s="6"/>
      <c r="S2" s="6"/>
      <c r="T2" s="6"/>
      <c r="U2" s="6"/>
      <c r="V2" s="6"/>
      <c r="W2" s="6"/>
      <c r="X2" s="6"/>
      <c r="Y2" s="6"/>
      <c r="Z2" s="6"/>
      <c r="AA2" s="6"/>
      <c r="AB2" s="6"/>
    </row>
    <row r="3" spans="1:28" ht="21" customHeight="1">
      <c r="A3" s="134" t="s">
        <v>32</v>
      </c>
      <c r="B3" s="135"/>
      <c r="C3" s="135"/>
      <c r="D3" s="135"/>
      <c r="E3" s="135"/>
      <c r="F3" s="135"/>
      <c r="G3" s="135"/>
      <c r="K3" s="6"/>
      <c r="L3" s="6"/>
      <c r="M3" s="6"/>
      <c r="N3" s="6"/>
      <c r="O3" s="6"/>
      <c r="P3" s="6"/>
      <c r="Q3" s="6"/>
      <c r="R3" s="6"/>
      <c r="S3" s="6"/>
      <c r="T3" s="6"/>
      <c r="U3" s="6"/>
      <c r="V3" s="6"/>
      <c r="W3" s="6"/>
      <c r="X3" s="6"/>
      <c r="Y3" s="6"/>
      <c r="Z3" s="6"/>
      <c r="AA3" s="6"/>
      <c r="AB3" s="6"/>
    </row>
    <row r="4" spans="1:28" ht="29.25" customHeight="1">
      <c r="A4" s="127" t="s">
        <v>2</v>
      </c>
      <c r="B4" s="129" t="s">
        <v>3</v>
      </c>
      <c r="C4" s="131" t="s">
        <v>71</v>
      </c>
      <c r="D4" s="127" t="s">
        <v>4</v>
      </c>
      <c r="E4" s="136" t="s">
        <v>5</v>
      </c>
      <c r="F4" s="137" t="s">
        <v>12</v>
      </c>
      <c r="G4" s="13" t="s">
        <v>6</v>
      </c>
      <c r="K4" s="6"/>
      <c r="L4" s="6"/>
      <c r="M4" s="6"/>
      <c r="N4" s="6"/>
      <c r="O4" s="6"/>
      <c r="P4" s="6"/>
      <c r="Q4" s="6"/>
      <c r="R4" s="6"/>
      <c r="S4" s="6"/>
      <c r="T4" s="6"/>
      <c r="U4" s="6"/>
      <c r="V4" s="6"/>
      <c r="W4" s="6"/>
      <c r="X4" s="6"/>
      <c r="Y4" s="6"/>
      <c r="Z4" s="6"/>
      <c r="AA4" s="6"/>
      <c r="AB4" s="6"/>
    </row>
    <row r="5" spans="1:28" ht="0.75" customHeight="1">
      <c r="A5" s="128"/>
      <c r="B5" s="130"/>
      <c r="C5" s="148"/>
      <c r="D5" s="133"/>
      <c r="E5" s="124"/>
      <c r="F5" s="124"/>
      <c r="G5" s="13" t="s">
        <v>13</v>
      </c>
      <c r="K5" s="6"/>
      <c r="L5" s="6"/>
      <c r="M5" s="6"/>
      <c r="N5" s="6"/>
      <c r="O5" s="6"/>
      <c r="P5" s="6"/>
      <c r="Q5" s="6"/>
      <c r="R5" s="6"/>
      <c r="S5" s="6"/>
      <c r="T5" s="6"/>
      <c r="U5" s="6"/>
      <c r="V5" s="6"/>
      <c r="W5" s="6"/>
      <c r="X5" s="6"/>
      <c r="Y5" s="6"/>
      <c r="Z5" s="6"/>
      <c r="AA5" s="6"/>
      <c r="AB5" s="6"/>
    </row>
    <row r="6" spans="1:28" ht="30.75" customHeight="1">
      <c r="A6" s="16"/>
      <c r="B6" s="17" t="s">
        <v>82</v>
      </c>
      <c r="C6" s="14"/>
      <c r="D6" s="14"/>
      <c r="E6" s="15"/>
      <c r="F6" s="15"/>
      <c r="G6" s="13"/>
      <c r="K6" s="6"/>
      <c r="L6" s="6"/>
      <c r="M6" s="6"/>
      <c r="N6" s="6"/>
      <c r="O6" s="6"/>
      <c r="P6" s="6"/>
      <c r="Q6" s="6"/>
      <c r="R6" s="6"/>
      <c r="S6" s="6"/>
      <c r="T6" s="6"/>
      <c r="U6" s="6"/>
      <c r="V6" s="6"/>
      <c r="W6" s="6"/>
      <c r="X6" s="6"/>
      <c r="Y6" s="6"/>
      <c r="Z6" s="6"/>
      <c r="AA6" s="6"/>
      <c r="AB6" s="6"/>
    </row>
    <row r="7" spans="1:28" ht="18" customHeight="1">
      <c r="A7" s="16"/>
      <c r="B7" s="122" t="s">
        <v>85</v>
      </c>
      <c r="C7" s="123"/>
      <c r="D7" s="123"/>
      <c r="E7" s="124"/>
      <c r="F7" s="124"/>
      <c r="G7" s="13"/>
      <c r="K7" s="6"/>
      <c r="L7" s="6"/>
      <c r="M7" s="6"/>
      <c r="N7" s="6"/>
      <c r="O7" s="6"/>
      <c r="P7" s="6"/>
      <c r="Q7" s="6"/>
      <c r="R7" s="6"/>
      <c r="S7" s="6"/>
      <c r="T7" s="6"/>
      <c r="U7" s="6"/>
      <c r="V7" s="6"/>
      <c r="W7" s="6"/>
      <c r="X7" s="6"/>
      <c r="Y7" s="6"/>
      <c r="Z7" s="6"/>
      <c r="AA7" s="6"/>
      <c r="AB7" s="6"/>
    </row>
    <row r="8" spans="1:28" ht="22.5" customHeight="1">
      <c r="A8" s="18">
        <v>3001</v>
      </c>
      <c r="B8" s="19" t="s">
        <v>14</v>
      </c>
      <c r="C8" s="20">
        <v>12</v>
      </c>
      <c r="D8" s="20" t="s">
        <v>8</v>
      </c>
      <c r="E8" s="21">
        <v>0</v>
      </c>
      <c r="F8" s="21">
        <f>SUM(C8*E8)</f>
        <v>0</v>
      </c>
      <c r="G8" s="22">
        <f>F8</f>
        <v>0</v>
      </c>
      <c r="K8" s="6"/>
      <c r="L8" s="6"/>
      <c r="M8" s="6"/>
      <c r="N8" s="6"/>
      <c r="O8" s="6"/>
      <c r="P8" s="6"/>
      <c r="Q8" s="6"/>
      <c r="R8" s="6"/>
      <c r="S8" s="6"/>
      <c r="T8" s="6"/>
      <c r="U8" s="6"/>
      <c r="V8" s="6"/>
      <c r="W8" s="6"/>
      <c r="X8" s="6"/>
      <c r="Y8" s="6"/>
      <c r="Z8" s="6"/>
      <c r="AA8" s="6"/>
      <c r="AB8" s="6"/>
    </row>
    <row r="9" spans="1:28" ht="53.25" customHeight="1">
      <c r="A9" s="23"/>
      <c r="B9" s="138" t="s">
        <v>86</v>
      </c>
      <c r="C9" s="139"/>
      <c r="D9" s="139"/>
      <c r="E9" s="139"/>
      <c r="F9" s="139"/>
      <c r="G9" s="15"/>
      <c r="H9" s="24"/>
      <c r="K9" s="6"/>
      <c r="L9" s="6"/>
      <c r="M9" s="6"/>
      <c r="N9" s="6"/>
      <c r="O9" s="6"/>
      <c r="P9" s="6"/>
      <c r="Q9" s="6"/>
      <c r="R9" s="6"/>
      <c r="S9" s="6"/>
      <c r="T9" s="6"/>
      <c r="U9" s="6"/>
      <c r="V9" s="6"/>
      <c r="W9" s="6"/>
      <c r="X9" s="6"/>
      <c r="Y9" s="6"/>
      <c r="Z9" s="6"/>
      <c r="AA9" s="6"/>
      <c r="AB9" s="6"/>
    </row>
    <row r="10" spans="1:28" ht="21.75" customHeight="1">
      <c r="A10" s="18"/>
      <c r="B10" s="25" t="s">
        <v>36</v>
      </c>
      <c r="C10" s="26"/>
      <c r="D10" s="14"/>
      <c r="E10" s="27" t="s">
        <v>7</v>
      </c>
      <c r="F10" s="28"/>
      <c r="G10" s="29"/>
      <c r="K10" s="6"/>
      <c r="L10" s="6"/>
      <c r="M10" s="6"/>
      <c r="N10" s="6"/>
      <c r="O10" s="6"/>
      <c r="P10" s="6"/>
      <c r="Q10" s="6"/>
      <c r="R10" s="6"/>
      <c r="S10" s="6"/>
      <c r="T10" s="6"/>
      <c r="U10" s="6"/>
      <c r="V10" s="6"/>
      <c r="W10" s="6"/>
      <c r="X10" s="6"/>
      <c r="Y10" s="6"/>
      <c r="Z10" s="6"/>
      <c r="AA10" s="6"/>
      <c r="AB10" s="6"/>
    </row>
    <row r="11" spans="1:28" ht="15.75">
      <c r="A11" s="30"/>
      <c r="B11" s="31" t="s">
        <v>39</v>
      </c>
      <c r="C11" s="32"/>
      <c r="D11" s="33" t="s">
        <v>8</v>
      </c>
      <c r="E11" s="27">
        <v>0</v>
      </c>
      <c r="F11" s="28" t="s">
        <v>7</v>
      </c>
      <c r="G11" s="29"/>
      <c r="K11" s="6"/>
      <c r="L11" s="6"/>
      <c r="M11" s="6"/>
      <c r="N11" s="6"/>
      <c r="O11" s="6"/>
      <c r="P11" s="6"/>
      <c r="Q11" s="6"/>
      <c r="R11" s="6"/>
      <c r="S11" s="6"/>
      <c r="T11" s="6"/>
      <c r="U11" s="6"/>
      <c r="V11" s="6"/>
      <c r="W11" s="6"/>
      <c r="X11" s="6"/>
      <c r="Y11" s="6"/>
      <c r="Z11" s="6"/>
      <c r="AA11" s="6"/>
      <c r="AB11" s="6"/>
    </row>
    <row r="12" spans="1:28" ht="15.75">
      <c r="A12" s="30"/>
      <c r="B12" s="31" t="s">
        <v>40</v>
      </c>
      <c r="C12" s="32"/>
      <c r="D12" s="33" t="s">
        <v>8</v>
      </c>
      <c r="E12" s="27">
        <v>0</v>
      </c>
      <c r="F12" s="28"/>
      <c r="G12" s="29"/>
      <c r="K12" s="6"/>
      <c r="L12" s="6"/>
      <c r="M12" s="6"/>
      <c r="N12" s="6"/>
      <c r="O12" s="6"/>
      <c r="P12" s="6"/>
      <c r="Q12" s="6"/>
      <c r="R12" s="6"/>
      <c r="S12" s="6"/>
      <c r="T12" s="6"/>
      <c r="U12" s="6"/>
      <c r="V12" s="6"/>
      <c r="W12" s="6"/>
      <c r="X12" s="6"/>
      <c r="Y12" s="6"/>
      <c r="Z12" s="6"/>
      <c r="AA12" s="6"/>
      <c r="AB12" s="6"/>
    </row>
    <row r="13" spans="1:28" ht="15.75">
      <c r="A13" s="30"/>
      <c r="B13" s="31" t="s">
        <v>41</v>
      </c>
      <c r="C13" s="32"/>
      <c r="D13" s="33" t="s">
        <v>8</v>
      </c>
      <c r="E13" s="27">
        <v>0</v>
      </c>
      <c r="F13" s="28"/>
      <c r="G13" s="29"/>
      <c r="K13" s="6"/>
      <c r="L13" s="6"/>
      <c r="M13" s="6"/>
      <c r="N13" s="6"/>
      <c r="O13" s="6"/>
      <c r="P13" s="6"/>
      <c r="Q13" s="6"/>
      <c r="R13" s="6"/>
      <c r="S13" s="6"/>
      <c r="T13" s="6"/>
      <c r="U13" s="6"/>
      <c r="V13" s="6"/>
      <c r="W13" s="6"/>
      <c r="X13" s="6"/>
      <c r="Y13" s="6"/>
      <c r="Z13" s="6"/>
      <c r="AA13" s="6"/>
      <c r="AB13" s="6"/>
    </row>
    <row r="14" spans="1:28" s="38" customFormat="1" ht="23.25" customHeight="1">
      <c r="A14" s="18"/>
      <c r="B14" s="17" t="s">
        <v>37</v>
      </c>
      <c r="C14" s="26"/>
      <c r="D14" s="33" t="s">
        <v>7</v>
      </c>
      <c r="E14" s="27"/>
      <c r="F14" s="34"/>
      <c r="G14" s="35"/>
      <c r="H14" s="36"/>
      <c r="I14" s="36"/>
      <c r="J14" s="36"/>
      <c r="K14" s="37"/>
      <c r="L14" s="37"/>
      <c r="M14" s="37"/>
      <c r="N14" s="37"/>
      <c r="O14" s="37"/>
      <c r="P14" s="37"/>
      <c r="Q14" s="37"/>
      <c r="R14" s="37"/>
      <c r="S14" s="37"/>
      <c r="T14" s="37"/>
      <c r="U14" s="37"/>
      <c r="V14" s="37"/>
      <c r="W14" s="37"/>
      <c r="X14" s="37"/>
      <c r="Y14" s="37"/>
      <c r="Z14" s="37"/>
      <c r="AA14" s="37"/>
      <c r="AB14" s="37"/>
    </row>
    <row r="15" spans="1:28" s="38" customFormat="1" ht="14.25" customHeight="1">
      <c r="A15" s="30"/>
      <c r="B15" s="39" t="s">
        <v>42</v>
      </c>
      <c r="C15" s="32"/>
      <c r="D15" s="33" t="s">
        <v>8</v>
      </c>
      <c r="E15" s="27">
        <v>0</v>
      </c>
      <c r="F15" s="28"/>
      <c r="G15" s="35"/>
      <c r="H15" s="36"/>
      <c r="I15" s="36"/>
      <c r="J15" s="36"/>
      <c r="K15" s="37"/>
      <c r="L15" s="37"/>
      <c r="M15" s="37"/>
      <c r="N15" s="37"/>
      <c r="O15" s="37"/>
      <c r="P15" s="37"/>
      <c r="Q15" s="37"/>
      <c r="R15" s="37"/>
      <c r="S15" s="37"/>
      <c r="T15" s="37"/>
      <c r="U15" s="37"/>
      <c r="V15" s="37"/>
      <c r="W15" s="37"/>
      <c r="X15" s="37"/>
      <c r="Y15" s="37"/>
      <c r="Z15" s="37"/>
      <c r="AA15" s="37"/>
      <c r="AB15" s="37"/>
    </row>
    <row r="16" spans="1:28" s="38" customFormat="1" ht="12.75" customHeight="1">
      <c r="A16" s="30"/>
      <c r="B16" s="39" t="s">
        <v>43</v>
      </c>
      <c r="C16" s="32"/>
      <c r="D16" s="33" t="s">
        <v>8</v>
      </c>
      <c r="E16" s="27">
        <v>0</v>
      </c>
      <c r="F16" s="28"/>
      <c r="G16" s="35"/>
      <c r="H16" s="36"/>
      <c r="I16" s="36"/>
      <c r="J16" s="36"/>
      <c r="K16" s="37"/>
      <c r="L16" s="37"/>
      <c r="M16" s="37"/>
      <c r="N16" s="37"/>
      <c r="O16" s="37"/>
      <c r="P16" s="37"/>
      <c r="Q16" s="37"/>
      <c r="R16" s="37"/>
      <c r="S16" s="37"/>
      <c r="T16" s="37"/>
      <c r="U16" s="37"/>
      <c r="V16" s="37"/>
      <c r="W16" s="37"/>
      <c r="X16" s="37"/>
      <c r="Y16" s="37"/>
      <c r="Z16" s="37"/>
      <c r="AA16" s="37"/>
      <c r="AB16" s="37"/>
    </row>
    <row r="17" spans="1:28" ht="15.75">
      <c r="A17" s="30"/>
      <c r="B17" s="31" t="s">
        <v>44</v>
      </c>
      <c r="C17" s="32"/>
      <c r="D17" s="33" t="s">
        <v>8</v>
      </c>
      <c r="E17" s="27">
        <v>0</v>
      </c>
      <c r="F17" s="28"/>
      <c r="G17" s="29"/>
      <c r="K17" s="6"/>
      <c r="L17" s="6"/>
      <c r="M17" s="6"/>
      <c r="N17" s="6"/>
      <c r="O17" s="6"/>
      <c r="P17" s="6"/>
      <c r="Q17" s="6"/>
      <c r="R17" s="6"/>
      <c r="S17" s="6"/>
      <c r="T17" s="6"/>
      <c r="U17" s="6"/>
      <c r="V17" s="6"/>
      <c r="W17" s="6"/>
      <c r="X17" s="6"/>
      <c r="Y17" s="6"/>
      <c r="Z17" s="6"/>
      <c r="AA17" s="6"/>
      <c r="AB17" s="6"/>
    </row>
    <row r="18" spans="1:28" ht="26.25" customHeight="1">
      <c r="A18" s="18"/>
      <c r="B18" s="17" t="s">
        <v>38</v>
      </c>
      <c r="C18" s="32"/>
      <c r="D18" s="33" t="s">
        <v>8</v>
      </c>
      <c r="E18" s="27">
        <v>0</v>
      </c>
      <c r="F18" s="28"/>
      <c r="G18" s="29"/>
      <c r="K18" s="6"/>
      <c r="L18" s="6"/>
      <c r="M18" s="6"/>
      <c r="N18" s="6"/>
      <c r="O18" s="6"/>
      <c r="P18" s="6"/>
      <c r="Q18" s="6"/>
      <c r="R18" s="6"/>
      <c r="S18" s="6"/>
      <c r="T18" s="6"/>
      <c r="U18" s="6"/>
      <c r="V18" s="6"/>
      <c r="W18" s="6"/>
      <c r="X18" s="6"/>
      <c r="Y18" s="6"/>
      <c r="Z18" s="6"/>
      <c r="AA18" s="6"/>
      <c r="AB18" s="6"/>
    </row>
    <row r="19" spans="1:28" ht="24.75" customHeight="1">
      <c r="A19" s="18"/>
      <c r="B19" s="17" t="s">
        <v>87</v>
      </c>
      <c r="C19" s="32"/>
      <c r="D19" s="33" t="s">
        <v>8</v>
      </c>
      <c r="E19" s="27">
        <v>0</v>
      </c>
      <c r="F19" s="28"/>
      <c r="G19" s="29"/>
      <c r="K19" s="6"/>
      <c r="L19" s="6"/>
      <c r="M19" s="6"/>
      <c r="N19" s="6"/>
      <c r="O19" s="6"/>
      <c r="P19" s="6"/>
      <c r="Q19" s="6"/>
      <c r="R19" s="6"/>
      <c r="S19" s="6"/>
      <c r="T19" s="6"/>
      <c r="U19" s="6"/>
      <c r="V19" s="6"/>
      <c r="W19" s="6"/>
      <c r="X19" s="6"/>
      <c r="Y19" s="6"/>
      <c r="Z19" s="6"/>
      <c r="AA19" s="6"/>
      <c r="AB19" s="6"/>
    </row>
    <row r="20" spans="1:28" ht="24.75" customHeight="1">
      <c r="A20" s="18"/>
      <c r="B20" s="17" t="s">
        <v>88</v>
      </c>
      <c r="C20" s="26"/>
      <c r="D20" s="33"/>
      <c r="E20" s="27"/>
      <c r="F20" s="40"/>
      <c r="G20" s="29"/>
      <c r="K20" s="6"/>
      <c r="L20" s="6"/>
      <c r="M20" s="6"/>
      <c r="N20" s="6"/>
      <c r="O20" s="6"/>
      <c r="P20" s="6"/>
      <c r="Q20" s="6"/>
      <c r="R20" s="6"/>
      <c r="S20" s="6"/>
      <c r="T20" s="6"/>
      <c r="U20" s="6"/>
      <c r="V20" s="6"/>
      <c r="W20" s="6"/>
      <c r="X20" s="6"/>
      <c r="Y20" s="6"/>
      <c r="Z20" s="6"/>
      <c r="AA20" s="6"/>
      <c r="AB20" s="6"/>
    </row>
    <row r="21" spans="1:28" ht="16.5" customHeight="1">
      <c r="A21" s="30"/>
      <c r="B21" s="39" t="s">
        <v>45</v>
      </c>
      <c r="C21" s="32"/>
      <c r="D21" s="33" t="s">
        <v>8</v>
      </c>
      <c r="E21" s="27">
        <v>0</v>
      </c>
      <c r="F21" s="28"/>
      <c r="G21" s="29"/>
      <c r="K21" s="6"/>
      <c r="L21" s="6"/>
      <c r="M21" s="6"/>
      <c r="N21" s="6"/>
      <c r="O21" s="6"/>
      <c r="P21" s="6"/>
      <c r="Q21" s="6"/>
      <c r="R21" s="6"/>
      <c r="S21" s="6"/>
      <c r="T21" s="6"/>
      <c r="U21" s="6"/>
      <c r="V21" s="6"/>
      <c r="W21" s="6"/>
      <c r="X21" s="6"/>
      <c r="Y21" s="6"/>
      <c r="Z21" s="6"/>
      <c r="AA21" s="6"/>
      <c r="AB21" s="6"/>
    </row>
    <row r="22" spans="1:28" ht="18.75" customHeight="1">
      <c r="A22" s="30"/>
      <c r="B22" s="39" t="s">
        <v>46</v>
      </c>
      <c r="C22" s="32"/>
      <c r="D22" s="33" t="s">
        <v>8</v>
      </c>
      <c r="E22" s="27">
        <v>0</v>
      </c>
      <c r="F22" s="28"/>
      <c r="G22" s="29"/>
      <c r="K22" s="6"/>
      <c r="L22" s="6"/>
      <c r="M22" s="6"/>
      <c r="N22" s="6"/>
      <c r="O22" s="6"/>
      <c r="P22" s="6"/>
      <c r="Q22" s="6"/>
      <c r="R22" s="6"/>
      <c r="S22" s="6"/>
      <c r="T22" s="6"/>
      <c r="U22" s="6"/>
      <c r="V22" s="6"/>
      <c r="W22" s="6"/>
      <c r="X22" s="6"/>
      <c r="Y22" s="6"/>
      <c r="Z22" s="6"/>
      <c r="AA22" s="6"/>
      <c r="AB22" s="6"/>
    </row>
    <row r="23" spans="1:28" ht="23.25" customHeight="1">
      <c r="A23" s="41"/>
      <c r="B23" s="17" t="s">
        <v>47</v>
      </c>
      <c r="C23" s="42" t="s">
        <v>7</v>
      </c>
      <c r="D23" s="43" t="s">
        <v>7</v>
      </c>
      <c r="E23" s="22">
        <f>SUM(E11:E22)</f>
        <v>0</v>
      </c>
      <c r="F23" s="27" t="s">
        <v>7</v>
      </c>
      <c r="G23" s="29"/>
      <c r="K23" s="6"/>
      <c r="L23" s="6"/>
      <c r="M23" s="6"/>
      <c r="N23" s="6"/>
      <c r="O23" s="6"/>
      <c r="P23" s="6"/>
      <c r="Q23" s="6"/>
      <c r="R23" s="6"/>
      <c r="S23" s="6"/>
      <c r="T23" s="6"/>
      <c r="U23" s="6"/>
      <c r="V23" s="6"/>
      <c r="W23" s="6"/>
      <c r="X23" s="6"/>
      <c r="Y23" s="6"/>
      <c r="Z23" s="6"/>
      <c r="AA23" s="6"/>
      <c r="AB23" s="6"/>
    </row>
    <row r="24" spans="1:28" ht="16.5" customHeight="1" thickBot="1">
      <c r="A24" s="44"/>
      <c r="B24" s="45"/>
      <c r="C24" s="46"/>
      <c r="D24" s="47"/>
      <c r="E24" s="48"/>
      <c r="F24" s="49"/>
      <c r="G24" s="48"/>
      <c r="K24" s="6"/>
      <c r="L24" s="6"/>
      <c r="M24" s="6"/>
      <c r="N24" s="6"/>
      <c r="O24" s="6"/>
      <c r="P24" s="6"/>
      <c r="Q24" s="6"/>
      <c r="R24" s="6"/>
      <c r="S24" s="6"/>
      <c r="T24" s="6"/>
      <c r="U24" s="6"/>
      <c r="V24" s="6"/>
      <c r="W24" s="6"/>
      <c r="X24" s="6"/>
      <c r="Y24" s="6"/>
      <c r="Z24" s="6"/>
      <c r="AA24" s="6"/>
      <c r="AB24" s="6"/>
    </row>
    <row r="25" spans="1:28" s="38" customFormat="1" ht="22.5" customHeight="1">
      <c r="A25" s="50">
        <v>3002</v>
      </c>
      <c r="B25" s="51" t="s">
        <v>35</v>
      </c>
      <c r="C25" s="52"/>
      <c r="D25" s="52"/>
      <c r="E25" s="53"/>
      <c r="F25" s="53"/>
      <c r="G25" s="53"/>
      <c r="H25" s="5"/>
      <c r="I25" s="5"/>
      <c r="J25" s="5"/>
      <c r="K25" s="37"/>
      <c r="L25" s="37"/>
      <c r="M25" s="37"/>
      <c r="N25" s="37"/>
      <c r="O25" s="37"/>
      <c r="P25" s="37"/>
      <c r="Q25" s="37"/>
      <c r="R25" s="37"/>
      <c r="S25" s="37"/>
      <c r="T25" s="37"/>
      <c r="U25" s="37"/>
      <c r="V25" s="37"/>
      <c r="W25" s="37"/>
      <c r="X25" s="37"/>
      <c r="Y25" s="37"/>
      <c r="Z25" s="37"/>
      <c r="AA25" s="37"/>
      <c r="AB25" s="37"/>
    </row>
    <row r="26" spans="1:28" s="38" customFormat="1" ht="86.25" customHeight="1">
      <c r="A26" s="54" t="s">
        <v>7</v>
      </c>
      <c r="B26" s="140" t="s">
        <v>89</v>
      </c>
      <c r="C26" s="141"/>
      <c r="D26" s="141"/>
      <c r="E26" s="142"/>
      <c r="F26" s="35"/>
      <c r="G26" s="35"/>
      <c r="H26" s="36"/>
      <c r="I26" s="5"/>
      <c r="J26" s="36"/>
      <c r="K26" s="37"/>
      <c r="L26" s="37"/>
      <c r="M26" s="37"/>
      <c r="N26" s="37"/>
      <c r="O26" s="37"/>
      <c r="P26" s="37"/>
      <c r="Q26" s="37"/>
      <c r="R26" s="37"/>
      <c r="S26" s="37"/>
      <c r="T26" s="37"/>
      <c r="U26" s="37"/>
      <c r="V26" s="37"/>
      <c r="W26" s="37"/>
      <c r="X26" s="37"/>
      <c r="Y26" s="37"/>
      <c r="Z26" s="37"/>
      <c r="AA26" s="37"/>
      <c r="AB26" s="37"/>
    </row>
    <row r="27" spans="1:28" s="38" customFormat="1" ht="72.75" customHeight="1">
      <c r="A27" s="55"/>
      <c r="B27" s="122" t="s">
        <v>90</v>
      </c>
      <c r="C27" s="123"/>
      <c r="D27" s="123"/>
      <c r="E27" s="124"/>
      <c r="F27" s="124"/>
      <c r="G27" s="35"/>
      <c r="H27" s="36"/>
      <c r="I27" s="5"/>
      <c r="J27" s="36"/>
      <c r="K27" s="37"/>
      <c r="L27" s="37"/>
      <c r="M27" s="37"/>
      <c r="N27" s="37"/>
      <c r="O27" s="37"/>
      <c r="P27" s="37"/>
      <c r="Q27" s="37"/>
      <c r="R27" s="37"/>
      <c r="S27" s="37"/>
      <c r="T27" s="37"/>
      <c r="U27" s="37"/>
      <c r="V27" s="37"/>
      <c r="W27" s="37"/>
      <c r="X27" s="37"/>
      <c r="Y27" s="37"/>
      <c r="Z27" s="37"/>
      <c r="AA27" s="37"/>
      <c r="AB27" s="37"/>
    </row>
    <row r="28" spans="1:28" s="38" customFormat="1" ht="30" customHeight="1">
      <c r="A28" s="55"/>
      <c r="B28" s="56" t="s">
        <v>91</v>
      </c>
      <c r="C28" s="15"/>
      <c r="D28" s="15"/>
      <c r="E28" s="35"/>
      <c r="F28" s="35"/>
      <c r="G28" s="35"/>
      <c r="H28" s="36"/>
      <c r="I28" s="5"/>
      <c r="J28" s="36"/>
      <c r="K28" s="37"/>
      <c r="L28" s="37"/>
      <c r="M28" s="37"/>
      <c r="N28" s="37"/>
      <c r="O28" s="37"/>
      <c r="P28" s="37"/>
      <c r="Q28" s="37"/>
      <c r="R28" s="37"/>
      <c r="S28" s="37"/>
      <c r="T28" s="37"/>
      <c r="U28" s="37"/>
      <c r="V28" s="37"/>
      <c r="W28" s="37"/>
      <c r="X28" s="37"/>
      <c r="Y28" s="37"/>
      <c r="Z28" s="37"/>
      <c r="AA28" s="37"/>
      <c r="AB28" s="37"/>
    </row>
    <row r="29" spans="1:28" ht="22.5" customHeight="1">
      <c r="A29" s="15" t="s">
        <v>7</v>
      </c>
      <c r="B29" s="57" t="s">
        <v>52</v>
      </c>
      <c r="C29" s="58">
        <v>240</v>
      </c>
      <c r="D29" s="14" t="s">
        <v>10</v>
      </c>
      <c r="E29" s="29">
        <v>0</v>
      </c>
      <c r="F29" s="27">
        <f aca="true" t="shared" si="0" ref="F29:F51">SUM(C29*E29)</f>
        <v>0</v>
      </c>
      <c r="G29" s="29"/>
      <c r="K29" s="6"/>
      <c r="L29" s="6"/>
      <c r="M29" s="6"/>
      <c r="N29" s="6"/>
      <c r="O29" s="6"/>
      <c r="P29" s="6"/>
      <c r="Q29" s="6"/>
      <c r="R29" s="6"/>
      <c r="S29" s="6"/>
      <c r="T29" s="6"/>
      <c r="U29" s="6"/>
      <c r="V29" s="6"/>
      <c r="W29" s="6"/>
      <c r="X29" s="6"/>
      <c r="Y29" s="6"/>
      <c r="Z29" s="6"/>
      <c r="AA29" s="6"/>
      <c r="AB29" s="6"/>
    </row>
    <row r="30" spans="1:28" ht="21.75" customHeight="1">
      <c r="A30" s="59"/>
      <c r="B30" s="57" t="s">
        <v>53</v>
      </c>
      <c r="C30" s="58">
        <v>240</v>
      </c>
      <c r="D30" s="14" t="s">
        <v>10</v>
      </c>
      <c r="E30" s="29">
        <v>0</v>
      </c>
      <c r="F30" s="27">
        <f t="shared" si="0"/>
        <v>0</v>
      </c>
      <c r="G30" s="29"/>
      <c r="I30" s="36"/>
      <c r="K30" s="6"/>
      <c r="L30" s="6"/>
      <c r="M30" s="6"/>
      <c r="N30" s="6"/>
      <c r="O30" s="6"/>
      <c r="P30" s="6"/>
      <c r="Q30" s="6"/>
      <c r="R30" s="6"/>
      <c r="S30" s="6"/>
      <c r="T30" s="6"/>
      <c r="U30" s="6"/>
      <c r="V30" s="6"/>
      <c r="W30" s="6"/>
      <c r="X30" s="6"/>
      <c r="Y30" s="6"/>
      <c r="Z30" s="6"/>
      <c r="AA30" s="6"/>
      <c r="AB30" s="6"/>
    </row>
    <row r="31" spans="1:28" s="38" customFormat="1" ht="20.25" customHeight="1">
      <c r="A31" s="15" t="s">
        <v>7</v>
      </c>
      <c r="B31" s="57" t="s">
        <v>25</v>
      </c>
      <c r="C31" s="58">
        <v>240</v>
      </c>
      <c r="D31" s="14" t="s">
        <v>10</v>
      </c>
      <c r="E31" s="29">
        <v>0</v>
      </c>
      <c r="F31" s="27">
        <f t="shared" si="0"/>
        <v>0</v>
      </c>
      <c r="G31" s="29"/>
      <c r="H31" s="5"/>
      <c r="I31" s="5"/>
      <c r="J31" s="36"/>
      <c r="K31" s="37"/>
      <c r="L31" s="37"/>
      <c r="M31" s="37"/>
      <c r="N31" s="37"/>
      <c r="O31" s="37"/>
      <c r="P31" s="37"/>
      <c r="Q31" s="37"/>
      <c r="R31" s="37"/>
      <c r="S31" s="37"/>
      <c r="T31" s="37"/>
      <c r="U31" s="37"/>
      <c r="V31" s="37"/>
      <c r="W31" s="37"/>
      <c r="X31" s="37"/>
      <c r="Y31" s="37"/>
      <c r="Z31" s="37"/>
      <c r="AA31" s="37"/>
      <c r="AB31" s="37"/>
    </row>
    <row r="32" spans="1:28" ht="21" customHeight="1">
      <c r="A32" s="60"/>
      <c r="B32" s="57" t="s">
        <v>18</v>
      </c>
      <c r="C32" s="58">
        <v>240</v>
      </c>
      <c r="D32" s="14" t="s">
        <v>10</v>
      </c>
      <c r="E32" s="29">
        <v>0</v>
      </c>
      <c r="F32" s="27">
        <f t="shared" si="0"/>
        <v>0</v>
      </c>
      <c r="G32" s="29"/>
      <c r="K32" s="6"/>
      <c r="L32" s="6"/>
      <c r="M32" s="6"/>
      <c r="N32" s="6"/>
      <c r="O32" s="6"/>
      <c r="P32" s="6"/>
      <c r="Q32" s="6"/>
      <c r="R32" s="6"/>
      <c r="S32" s="6"/>
      <c r="T32" s="6"/>
      <c r="U32" s="6"/>
      <c r="V32" s="6"/>
      <c r="W32" s="6"/>
      <c r="X32" s="6"/>
      <c r="Y32" s="6"/>
      <c r="Z32" s="6"/>
      <c r="AA32" s="6"/>
      <c r="AB32" s="6"/>
    </row>
    <row r="33" spans="1:28" ht="20.25" customHeight="1">
      <c r="A33" s="15" t="s">
        <v>7</v>
      </c>
      <c r="B33" s="57" t="s">
        <v>24</v>
      </c>
      <c r="C33" s="58">
        <v>240</v>
      </c>
      <c r="D33" s="14" t="s">
        <v>10</v>
      </c>
      <c r="E33" s="29">
        <v>0</v>
      </c>
      <c r="F33" s="27">
        <f t="shared" si="0"/>
        <v>0</v>
      </c>
      <c r="G33" s="29"/>
      <c r="K33" s="6"/>
      <c r="L33" s="6"/>
      <c r="M33" s="6"/>
      <c r="N33" s="6"/>
      <c r="O33" s="6"/>
      <c r="P33" s="6"/>
      <c r="Q33" s="6"/>
      <c r="R33" s="6"/>
      <c r="S33" s="6"/>
      <c r="T33" s="6"/>
      <c r="U33" s="6"/>
      <c r="V33" s="6"/>
      <c r="W33" s="6"/>
      <c r="X33" s="6"/>
      <c r="Y33" s="6"/>
      <c r="Z33" s="6"/>
      <c r="AA33" s="6"/>
      <c r="AB33" s="6"/>
    </row>
    <row r="34" spans="1:28" ht="18" customHeight="1">
      <c r="A34" s="60"/>
      <c r="B34" s="57" t="s">
        <v>23</v>
      </c>
      <c r="C34" s="58">
        <v>240</v>
      </c>
      <c r="D34" s="14" t="s">
        <v>10</v>
      </c>
      <c r="E34" s="29">
        <v>0</v>
      </c>
      <c r="F34" s="27">
        <f t="shared" si="0"/>
        <v>0</v>
      </c>
      <c r="G34" s="29"/>
      <c r="K34" s="6"/>
      <c r="L34" s="6"/>
      <c r="M34" s="6"/>
      <c r="N34" s="6"/>
      <c r="O34" s="6"/>
      <c r="P34" s="6"/>
      <c r="Q34" s="6"/>
      <c r="R34" s="6"/>
      <c r="S34" s="6"/>
      <c r="T34" s="6"/>
      <c r="U34" s="6"/>
      <c r="V34" s="6"/>
      <c r="W34" s="6"/>
      <c r="X34" s="6"/>
      <c r="Y34" s="6"/>
      <c r="Z34" s="6"/>
      <c r="AA34" s="6"/>
      <c r="AB34" s="6"/>
    </row>
    <row r="35" spans="1:28" ht="20.25" customHeight="1">
      <c r="A35" s="15" t="s">
        <v>7</v>
      </c>
      <c r="B35" s="57" t="s">
        <v>22</v>
      </c>
      <c r="C35" s="58">
        <v>240</v>
      </c>
      <c r="D35" s="14" t="s">
        <v>10</v>
      </c>
      <c r="E35" s="29">
        <v>0</v>
      </c>
      <c r="F35" s="27">
        <f t="shared" si="0"/>
        <v>0</v>
      </c>
      <c r="G35" s="29"/>
      <c r="K35" s="6"/>
      <c r="L35" s="6"/>
      <c r="M35" s="6"/>
      <c r="N35" s="6"/>
      <c r="O35" s="6"/>
      <c r="P35" s="6"/>
      <c r="Q35" s="6"/>
      <c r="R35" s="6"/>
      <c r="S35" s="6"/>
      <c r="T35" s="6"/>
      <c r="U35" s="6"/>
      <c r="V35" s="6"/>
      <c r="W35" s="6"/>
      <c r="X35" s="6"/>
      <c r="Y35" s="6"/>
      <c r="Z35" s="6"/>
      <c r="AA35" s="6"/>
      <c r="AB35" s="6"/>
    </row>
    <row r="36" spans="1:28" ht="20.25" customHeight="1">
      <c r="A36" s="16" t="s">
        <v>7</v>
      </c>
      <c r="B36" s="57" t="s">
        <v>21</v>
      </c>
      <c r="C36" s="58">
        <v>240</v>
      </c>
      <c r="D36" s="14" t="s">
        <v>10</v>
      </c>
      <c r="E36" s="29">
        <v>0</v>
      </c>
      <c r="F36" s="27">
        <f t="shared" si="0"/>
        <v>0</v>
      </c>
      <c r="G36" s="29"/>
      <c r="K36" s="6"/>
      <c r="L36" s="6"/>
      <c r="M36" s="6"/>
      <c r="N36" s="6"/>
      <c r="O36" s="6"/>
      <c r="P36" s="6"/>
      <c r="Q36" s="6"/>
      <c r="R36" s="6"/>
      <c r="S36" s="6"/>
      <c r="T36" s="6"/>
      <c r="U36" s="6"/>
      <c r="V36" s="6"/>
      <c r="W36" s="6"/>
      <c r="X36" s="6"/>
      <c r="Y36" s="6"/>
      <c r="Z36" s="6"/>
      <c r="AA36" s="6"/>
      <c r="AB36" s="6"/>
    </row>
    <row r="37" spans="1:28" ht="20.25" customHeight="1">
      <c r="A37" s="16"/>
      <c r="B37" s="57" t="s">
        <v>20</v>
      </c>
      <c r="C37" s="58">
        <v>240</v>
      </c>
      <c r="D37" s="14" t="s">
        <v>10</v>
      </c>
      <c r="E37" s="29">
        <v>0</v>
      </c>
      <c r="F37" s="27">
        <f t="shared" si="0"/>
        <v>0</v>
      </c>
      <c r="G37" s="29"/>
      <c r="K37" s="6"/>
      <c r="L37" s="6"/>
      <c r="M37" s="6"/>
      <c r="N37" s="6"/>
      <c r="O37" s="6"/>
      <c r="P37" s="6"/>
      <c r="Q37" s="6"/>
      <c r="R37" s="6"/>
      <c r="S37" s="6"/>
      <c r="T37" s="6"/>
      <c r="U37" s="6"/>
      <c r="V37" s="6"/>
      <c r="W37" s="6"/>
      <c r="X37" s="6"/>
      <c r="Y37" s="6"/>
      <c r="Z37" s="6"/>
      <c r="AA37" s="6"/>
      <c r="AB37" s="6"/>
    </row>
    <row r="38" spans="1:28" ht="20.25" customHeight="1">
      <c r="A38" s="16"/>
      <c r="B38" s="57" t="s">
        <v>19</v>
      </c>
      <c r="C38" s="58">
        <v>240</v>
      </c>
      <c r="D38" s="14" t="s">
        <v>10</v>
      </c>
      <c r="E38" s="29">
        <v>0</v>
      </c>
      <c r="F38" s="27">
        <f t="shared" si="0"/>
        <v>0</v>
      </c>
      <c r="G38" s="29"/>
      <c r="K38" s="6"/>
      <c r="L38" s="6"/>
      <c r="M38" s="6"/>
      <c r="N38" s="6"/>
      <c r="O38" s="6"/>
      <c r="P38" s="6"/>
      <c r="Q38" s="6"/>
      <c r="R38" s="6"/>
      <c r="S38" s="6"/>
      <c r="T38" s="6"/>
      <c r="U38" s="6"/>
      <c r="V38" s="6"/>
      <c r="W38" s="6"/>
      <c r="X38" s="6"/>
      <c r="Y38" s="6"/>
      <c r="Z38" s="6"/>
      <c r="AA38" s="6"/>
      <c r="AB38" s="6"/>
    </row>
    <row r="39" spans="1:28" ht="20.25" customHeight="1">
      <c r="A39" s="16"/>
      <c r="B39" s="57" t="s">
        <v>27</v>
      </c>
      <c r="C39" s="58">
        <v>240</v>
      </c>
      <c r="D39" s="14" t="s">
        <v>10</v>
      </c>
      <c r="E39" s="29">
        <v>0</v>
      </c>
      <c r="F39" s="27">
        <f t="shared" si="0"/>
        <v>0</v>
      </c>
      <c r="G39" s="29"/>
      <c r="K39" s="6"/>
      <c r="L39" s="6"/>
      <c r="M39" s="6"/>
      <c r="N39" s="6"/>
      <c r="O39" s="6"/>
      <c r="P39" s="6"/>
      <c r="Q39" s="6"/>
      <c r="R39" s="6"/>
      <c r="S39" s="6"/>
      <c r="T39" s="6"/>
      <c r="U39" s="6"/>
      <c r="V39" s="6"/>
      <c r="W39" s="6"/>
      <c r="X39" s="6"/>
      <c r="Y39" s="6"/>
      <c r="Z39" s="6"/>
      <c r="AA39" s="6"/>
      <c r="AB39" s="6"/>
    </row>
    <row r="40" spans="1:28" ht="20.25" customHeight="1">
      <c r="A40" s="16"/>
      <c r="B40" s="57" t="s">
        <v>28</v>
      </c>
      <c r="C40" s="58">
        <v>240</v>
      </c>
      <c r="D40" s="14" t="s">
        <v>10</v>
      </c>
      <c r="E40" s="29">
        <v>0</v>
      </c>
      <c r="F40" s="27">
        <f t="shared" si="0"/>
        <v>0</v>
      </c>
      <c r="G40" s="29"/>
      <c r="K40" s="6"/>
      <c r="L40" s="6"/>
      <c r="M40" s="6"/>
      <c r="N40" s="6"/>
      <c r="O40" s="6"/>
      <c r="P40" s="6"/>
      <c r="Q40" s="6"/>
      <c r="R40" s="6"/>
      <c r="S40" s="6"/>
      <c r="T40" s="6"/>
      <c r="U40" s="6"/>
      <c r="V40" s="6"/>
      <c r="W40" s="6"/>
      <c r="X40" s="6"/>
      <c r="Y40" s="6"/>
      <c r="Z40" s="6"/>
      <c r="AA40" s="6"/>
      <c r="AB40" s="6"/>
    </row>
    <row r="41" spans="1:28" ht="20.25" customHeight="1">
      <c r="A41" s="16"/>
      <c r="B41" s="57" t="s">
        <v>29</v>
      </c>
      <c r="C41" s="58">
        <v>240</v>
      </c>
      <c r="D41" s="14" t="s">
        <v>10</v>
      </c>
      <c r="E41" s="29">
        <v>0</v>
      </c>
      <c r="F41" s="27">
        <f t="shared" si="0"/>
        <v>0</v>
      </c>
      <c r="G41" s="29"/>
      <c r="K41" s="6"/>
      <c r="L41" s="6"/>
      <c r="M41" s="6"/>
      <c r="N41" s="6"/>
      <c r="O41" s="6"/>
      <c r="P41" s="6"/>
      <c r="Q41" s="6"/>
      <c r="R41" s="6"/>
      <c r="S41" s="6"/>
      <c r="T41" s="6"/>
      <c r="U41" s="6"/>
      <c r="V41" s="6"/>
      <c r="W41" s="6"/>
      <c r="X41" s="6"/>
      <c r="Y41" s="6"/>
      <c r="Z41" s="6"/>
      <c r="AA41" s="6"/>
      <c r="AB41" s="6"/>
    </row>
    <row r="42" spans="1:28" ht="20.25" customHeight="1">
      <c r="A42" s="16"/>
      <c r="B42" s="57" t="s">
        <v>30</v>
      </c>
      <c r="C42" s="58">
        <v>240</v>
      </c>
      <c r="D42" s="14" t="s">
        <v>10</v>
      </c>
      <c r="E42" s="29">
        <v>0</v>
      </c>
      <c r="F42" s="27">
        <f t="shared" si="0"/>
        <v>0</v>
      </c>
      <c r="G42" s="29"/>
      <c r="K42" s="6"/>
      <c r="L42" s="6"/>
      <c r="M42" s="6"/>
      <c r="N42" s="6"/>
      <c r="O42" s="6"/>
      <c r="P42" s="6"/>
      <c r="Q42" s="6"/>
      <c r="R42" s="6"/>
      <c r="S42" s="6"/>
      <c r="T42" s="6"/>
      <c r="U42" s="6"/>
      <c r="V42" s="6"/>
      <c r="W42" s="6"/>
      <c r="X42" s="6"/>
      <c r="Y42" s="6"/>
      <c r="Z42" s="6"/>
      <c r="AA42" s="6"/>
      <c r="AB42" s="6"/>
    </row>
    <row r="43" spans="1:28" ht="20.25" customHeight="1">
      <c r="A43" s="16"/>
      <c r="B43" s="57" t="s">
        <v>48</v>
      </c>
      <c r="C43" s="58">
        <v>240</v>
      </c>
      <c r="D43" s="14" t="s">
        <v>10</v>
      </c>
      <c r="E43" s="29">
        <v>0</v>
      </c>
      <c r="F43" s="27">
        <f t="shared" si="0"/>
        <v>0</v>
      </c>
      <c r="G43" s="29"/>
      <c r="K43" s="6"/>
      <c r="L43" s="6"/>
      <c r="M43" s="6"/>
      <c r="N43" s="6"/>
      <c r="O43" s="6"/>
      <c r="P43" s="6"/>
      <c r="Q43" s="6"/>
      <c r="R43" s="6"/>
      <c r="S43" s="6"/>
      <c r="T43" s="6"/>
      <c r="U43" s="6"/>
      <c r="V43" s="6"/>
      <c r="W43" s="6"/>
      <c r="X43" s="6"/>
      <c r="Y43" s="6"/>
      <c r="Z43" s="6"/>
      <c r="AA43" s="6"/>
      <c r="AB43" s="6"/>
    </row>
    <row r="44" spans="1:28" ht="20.25" customHeight="1">
      <c r="A44" s="16"/>
      <c r="B44" s="57" t="s">
        <v>49</v>
      </c>
      <c r="C44" s="58">
        <v>240</v>
      </c>
      <c r="D44" s="14" t="s">
        <v>10</v>
      </c>
      <c r="E44" s="29">
        <v>0</v>
      </c>
      <c r="F44" s="27">
        <f t="shared" si="0"/>
        <v>0</v>
      </c>
      <c r="G44" s="29"/>
      <c r="K44" s="6"/>
      <c r="L44" s="6"/>
      <c r="M44" s="6"/>
      <c r="N44" s="6"/>
      <c r="O44" s="6"/>
      <c r="P44" s="6"/>
      <c r="Q44" s="6"/>
      <c r="R44" s="6"/>
      <c r="S44" s="6"/>
      <c r="T44" s="6"/>
      <c r="U44" s="6"/>
      <c r="V44" s="6"/>
      <c r="W44" s="6"/>
      <c r="X44" s="6"/>
      <c r="Y44" s="6"/>
      <c r="Z44" s="6"/>
      <c r="AA44" s="6"/>
      <c r="AB44" s="6"/>
    </row>
    <row r="45" spans="1:28" ht="20.25" customHeight="1">
      <c r="A45" s="16"/>
      <c r="B45" s="57" t="s">
        <v>50</v>
      </c>
      <c r="C45" s="58">
        <v>240</v>
      </c>
      <c r="D45" s="14" t="s">
        <v>10</v>
      </c>
      <c r="E45" s="29">
        <v>0</v>
      </c>
      <c r="F45" s="27">
        <f t="shared" si="0"/>
        <v>0</v>
      </c>
      <c r="G45" s="29"/>
      <c r="K45" s="6"/>
      <c r="L45" s="6"/>
      <c r="M45" s="6"/>
      <c r="N45" s="6"/>
      <c r="O45" s="6"/>
      <c r="P45" s="6"/>
      <c r="Q45" s="6"/>
      <c r="R45" s="6"/>
      <c r="S45" s="6"/>
      <c r="T45" s="6"/>
      <c r="U45" s="6"/>
      <c r="V45" s="6"/>
      <c r="W45" s="6"/>
      <c r="X45" s="6"/>
      <c r="Y45" s="6"/>
      <c r="Z45" s="6"/>
      <c r="AA45" s="6"/>
      <c r="AB45" s="6"/>
    </row>
    <row r="46" spans="1:28" ht="20.25" customHeight="1">
      <c r="A46" s="16"/>
      <c r="B46" s="57" t="s">
        <v>51</v>
      </c>
      <c r="C46" s="58">
        <v>240</v>
      </c>
      <c r="D46" s="14" t="s">
        <v>10</v>
      </c>
      <c r="E46" s="29">
        <v>0</v>
      </c>
      <c r="F46" s="27">
        <f t="shared" si="0"/>
        <v>0</v>
      </c>
      <c r="G46" s="29"/>
      <c r="K46" s="6"/>
      <c r="L46" s="6"/>
      <c r="M46" s="6"/>
      <c r="N46" s="6"/>
      <c r="O46" s="6"/>
      <c r="P46" s="6"/>
      <c r="Q46" s="6"/>
      <c r="R46" s="6"/>
      <c r="S46" s="6"/>
      <c r="T46" s="6"/>
      <c r="U46" s="6"/>
      <c r="V46" s="6"/>
      <c r="W46" s="6"/>
      <c r="X46" s="6"/>
      <c r="Y46" s="6"/>
      <c r="Z46" s="6"/>
      <c r="AA46" s="6"/>
      <c r="AB46" s="6"/>
    </row>
    <row r="47" spans="1:28" ht="20.25" customHeight="1">
      <c r="A47" s="16"/>
      <c r="B47" s="57" t="s">
        <v>54</v>
      </c>
      <c r="C47" s="58">
        <v>240</v>
      </c>
      <c r="D47" s="14" t="s">
        <v>10</v>
      </c>
      <c r="E47" s="29">
        <v>0</v>
      </c>
      <c r="F47" s="27">
        <f t="shared" si="0"/>
        <v>0</v>
      </c>
      <c r="G47" s="29"/>
      <c r="K47" s="6"/>
      <c r="L47" s="6"/>
      <c r="M47" s="6"/>
      <c r="N47" s="6"/>
      <c r="O47" s="6"/>
      <c r="P47" s="6"/>
      <c r="Q47" s="6"/>
      <c r="R47" s="6"/>
      <c r="S47" s="6"/>
      <c r="T47" s="6"/>
      <c r="U47" s="6"/>
      <c r="V47" s="6"/>
      <c r="W47" s="6"/>
      <c r="X47" s="6"/>
      <c r="Y47" s="6"/>
      <c r="Z47" s="6"/>
      <c r="AA47" s="6"/>
      <c r="AB47" s="6"/>
    </row>
    <row r="48" spans="1:28" ht="20.25" customHeight="1">
      <c r="A48" s="16"/>
      <c r="B48" s="57" t="s">
        <v>55</v>
      </c>
      <c r="C48" s="58">
        <v>240</v>
      </c>
      <c r="D48" s="14" t="s">
        <v>10</v>
      </c>
      <c r="E48" s="29">
        <v>0</v>
      </c>
      <c r="F48" s="27">
        <f t="shared" si="0"/>
        <v>0</v>
      </c>
      <c r="G48" s="29"/>
      <c r="K48" s="6"/>
      <c r="L48" s="6"/>
      <c r="M48" s="6"/>
      <c r="N48" s="6"/>
      <c r="O48" s="6"/>
      <c r="P48" s="6"/>
      <c r="Q48" s="6"/>
      <c r="R48" s="6"/>
      <c r="S48" s="6"/>
      <c r="T48" s="6"/>
      <c r="U48" s="6"/>
      <c r="V48" s="6"/>
      <c r="W48" s="6"/>
      <c r="X48" s="6"/>
      <c r="Y48" s="6"/>
      <c r="Z48" s="6"/>
      <c r="AA48" s="6"/>
      <c r="AB48" s="6"/>
    </row>
    <row r="49" spans="1:28" ht="20.25" customHeight="1">
      <c r="A49" s="16"/>
      <c r="B49" s="57" t="s">
        <v>56</v>
      </c>
      <c r="C49" s="58">
        <v>240</v>
      </c>
      <c r="D49" s="14" t="s">
        <v>10</v>
      </c>
      <c r="E49" s="29">
        <v>0</v>
      </c>
      <c r="F49" s="27">
        <f t="shared" si="0"/>
        <v>0</v>
      </c>
      <c r="G49" s="29"/>
      <c r="K49" s="6"/>
      <c r="L49" s="6"/>
      <c r="M49" s="6"/>
      <c r="N49" s="6"/>
      <c r="O49" s="6"/>
      <c r="P49" s="6"/>
      <c r="Q49" s="6"/>
      <c r="R49" s="6"/>
      <c r="S49" s="6"/>
      <c r="T49" s="6"/>
      <c r="U49" s="6"/>
      <c r="V49" s="6"/>
      <c r="W49" s="6"/>
      <c r="X49" s="6"/>
      <c r="Y49" s="6"/>
      <c r="Z49" s="6"/>
      <c r="AA49" s="6"/>
      <c r="AB49" s="6"/>
    </row>
    <row r="50" spans="1:28" ht="20.25" customHeight="1">
      <c r="A50" s="16"/>
      <c r="B50" s="42" t="s">
        <v>57</v>
      </c>
      <c r="C50" s="58">
        <v>240</v>
      </c>
      <c r="D50" s="14" t="s">
        <v>10</v>
      </c>
      <c r="E50" s="29">
        <v>0</v>
      </c>
      <c r="F50" s="27">
        <f t="shared" si="0"/>
        <v>0</v>
      </c>
      <c r="G50" s="29"/>
      <c r="K50" s="6"/>
      <c r="L50" s="6"/>
      <c r="M50" s="6"/>
      <c r="N50" s="6"/>
      <c r="O50" s="6"/>
      <c r="P50" s="6"/>
      <c r="Q50" s="6"/>
      <c r="R50" s="6"/>
      <c r="S50" s="6"/>
      <c r="T50" s="6"/>
      <c r="U50" s="6"/>
      <c r="V50" s="6"/>
      <c r="W50" s="6"/>
      <c r="X50" s="6"/>
      <c r="Y50" s="6"/>
      <c r="Z50" s="6"/>
      <c r="AA50" s="6"/>
      <c r="AB50" s="6"/>
    </row>
    <row r="51" spans="1:28" ht="29.25" customHeight="1">
      <c r="A51" s="16"/>
      <c r="B51" s="39" t="s">
        <v>92</v>
      </c>
      <c r="C51" s="58">
        <v>1</v>
      </c>
      <c r="D51" s="14" t="s">
        <v>10</v>
      </c>
      <c r="E51" s="29">
        <v>0</v>
      </c>
      <c r="F51" s="27">
        <f t="shared" si="0"/>
        <v>0</v>
      </c>
      <c r="G51" s="29"/>
      <c r="K51" s="6"/>
      <c r="L51" s="6"/>
      <c r="M51" s="6"/>
      <c r="N51" s="6"/>
      <c r="O51" s="6"/>
      <c r="P51" s="6"/>
      <c r="Q51" s="6"/>
      <c r="R51" s="6"/>
      <c r="S51" s="6"/>
      <c r="T51" s="6"/>
      <c r="U51" s="6"/>
      <c r="V51" s="6"/>
      <c r="W51" s="6"/>
      <c r="X51" s="6"/>
      <c r="Y51" s="6"/>
      <c r="Z51" s="6"/>
      <c r="AA51" s="6"/>
      <c r="AB51" s="6"/>
    </row>
    <row r="52" spans="1:28" ht="33" customHeight="1">
      <c r="A52" s="16"/>
      <c r="B52" s="56" t="s">
        <v>93</v>
      </c>
      <c r="C52" s="16"/>
      <c r="D52" s="14"/>
      <c r="E52" s="29"/>
      <c r="F52" s="27"/>
      <c r="G52" s="29"/>
      <c r="K52" s="6"/>
      <c r="L52" s="6"/>
      <c r="M52" s="6"/>
      <c r="N52" s="6"/>
      <c r="O52" s="6"/>
      <c r="P52" s="6"/>
      <c r="Q52" s="6"/>
      <c r="R52" s="6"/>
      <c r="S52" s="6"/>
      <c r="T52" s="6"/>
      <c r="U52" s="6"/>
      <c r="V52" s="6"/>
      <c r="W52" s="6"/>
      <c r="X52" s="6"/>
      <c r="Y52" s="6"/>
      <c r="Z52" s="6"/>
      <c r="AA52" s="6"/>
      <c r="AB52" s="6"/>
    </row>
    <row r="53" spans="1:28" ht="20.25" customHeight="1">
      <c r="A53" s="15" t="s">
        <v>7</v>
      </c>
      <c r="B53" s="57" t="s">
        <v>58</v>
      </c>
      <c r="C53" s="58">
        <v>240</v>
      </c>
      <c r="D53" s="14" t="s">
        <v>10</v>
      </c>
      <c r="E53" s="29">
        <v>0</v>
      </c>
      <c r="F53" s="27">
        <f aca="true" t="shared" si="1" ref="F53:F63">SUM(C53*E53)</f>
        <v>0</v>
      </c>
      <c r="G53" s="29"/>
      <c r="K53" s="6"/>
      <c r="L53" s="6"/>
      <c r="M53" s="6"/>
      <c r="N53" s="6"/>
      <c r="O53" s="6"/>
      <c r="P53" s="6"/>
      <c r="Q53" s="6"/>
      <c r="R53" s="6"/>
      <c r="S53" s="6"/>
      <c r="T53" s="6"/>
      <c r="U53" s="6"/>
      <c r="V53" s="6"/>
      <c r="W53" s="6"/>
      <c r="X53" s="6"/>
      <c r="Y53" s="6"/>
      <c r="Z53" s="6"/>
      <c r="AA53" s="6"/>
      <c r="AB53" s="6"/>
    </row>
    <row r="54" spans="1:28" ht="18" customHeight="1">
      <c r="A54" s="60"/>
      <c r="B54" s="57" t="s">
        <v>59</v>
      </c>
      <c r="C54" s="58">
        <v>240</v>
      </c>
      <c r="D54" s="14" t="s">
        <v>10</v>
      </c>
      <c r="E54" s="29">
        <v>0</v>
      </c>
      <c r="F54" s="27">
        <f t="shared" si="1"/>
        <v>0</v>
      </c>
      <c r="G54" s="29"/>
      <c r="K54" s="6"/>
      <c r="L54" s="6"/>
      <c r="M54" s="6"/>
      <c r="N54" s="6"/>
      <c r="O54" s="6"/>
      <c r="P54" s="6"/>
      <c r="Q54" s="6"/>
      <c r="R54" s="6"/>
      <c r="S54" s="6"/>
      <c r="T54" s="6"/>
      <c r="U54" s="6"/>
      <c r="V54" s="6"/>
      <c r="W54" s="6"/>
      <c r="X54" s="6"/>
      <c r="Y54" s="6"/>
      <c r="Z54" s="6"/>
      <c r="AA54" s="6"/>
      <c r="AB54" s="6"/>
    </row>
    <row r="55" spans="1:28" ht="20.25" customHeight="1">
      <c r="A55" s="15" t="s">
        <v>7</v>
      </c>
      <c r="B55" s="57" t="s">
        <v>60</v>
      </c>
      <c r="C55" s="58">
        <v>240</v>
      </c>
      <c r="D55" s="14" t="s">
        <v>10</v>
      </c>
      <c r="E55" s="29">
        <v>0</v>
      </c>
      <c r="F55" s="27">
        <f t="shared" si="1"/>
        <v>0</v>
      </c>
      <c r="G55" s="29"/>
      <c r="K55" s="6"/>
      <c r="L55" s="6"/>
      <c r="M55" s="6"/>
      <c r="N55" s="6"/>
      <c r="O55" s="6"/>
      <c r="P55" s="6"/>
      <c r="Q55" s="6"/>
      <c r="R55" s="6"/>
      <c r="S55" s="6"/>
      <c r="T55" s="6"/>
      <c r="U55" s="6"/>
      <c r="V55" s="6"/>
      <c r="W55" s="6"/>
      <c r="X55" s="6"/>
      <c r="Y55" s="6"/>
      <c r="Z55" s="6"/>
      <c r="AA55" s="6"/>
      <c r="AB55" s="6"/>
    </row>
    <row r="56" spans="1:28" ht="20.25" customHeight="1">
      <c r="A56" s="16" t="s">
        <v>7</v>
      </c>
      <c r="B56" s="57" t="s">
        <v>61</v>
      </c>
      <c r="C56" s="58">
        <v>240</v>
      </c>
      <c r="D56" s="14" t="s">
        <v>10</v>
      </c>
      <c r="E56" s="29">
        <v>0</v>
      </c>
      <c r="F56" s="27">
        <f t="shared" si="1"/>
        <v>0</v>
      </c>
      <c r="G56" s="29"/>
      <c r="K56" s="6"/>
      <c r="L56" s="6"/>
      <c r="M56" s="6"/>
      <c r="N56" s="6"/>
      <c r="O56" s="6"/>
      <c r="P56" s="6"/>
      <c r="Q56" s="6"/>
      <c r="R56" s="6"/>
      <c r="S56" s="6"/>
      <c r="T56" s="6"/>
      <c r="U56" s="6"/>
      <c r="V56" s="6"/>
      <c r="W56" s="6"/>
      <c r="X56" s="6"/>
      <c r="Y56" s="6"/>
      <c r="Z56" s="6"/>
      <c r="AA56" s="6"/>
      <c r="AB56" s="6"/>
    </row>
    <row r="57" spans="1:28" ht="20.25" customHeight="1">
      <c r="A57" s="16"/>
      <c r="B57" s="57" t="s">
        <v>62</v>
      </c>
      <c r="C57" s="58">
        <v>240</v>
      </c>
      <c r="D57" s="14" t="s">
        <v>10</v>
      </c>
      <c r="E57" s="29">
        <v>0</v>
      </c>
      <c r="F57" s="27">
        <f t="shared" si="1"/>
        <v>0</v>
      </c>
      <c r="G57" s="29"/>
      <c r="K57" s="6"/>
      <c r="L57" s="6"/>
      <c r="M57" s="6"/>
      <c r="N57" s="6"/>
      <c r="O57" s="6"/>
      <c r="P57" s="6"/>
      <c r="Q57" s="6"/>
      <c r="R57" s="6"/>
      <c r="S57" s="6"/>
      <c r="T57" s="6"/>
      <c r="U57" s="6"/>
      <c r="V57" s="6"/>
      <c r="W57" s="6"/>
      <c r="X57" s="6"/>
      <c r="Y57" s="6"/>
      <c r="Z57" s="6"/>
      <c r="AA57" s="6"/>
      <c r="AB57" s="6"/>
    </row>
    <row r="58" spans="1:28" ht="20.25" customHeight="1">
      <c r="A58" s="16"/>
      <c r="B58" s="57" t="s">
        <v>63</v>
      </c>
      <c r="C58" s="58">
        <v>240</v>
      </c>
      <c r="D58" s="14" t="s">
        <v>10</v>
      </c>
      <c r="E58" s="29">
        <v>0</v>
      </c>
      <c r="F58" s="27">
        <f t="shared" si="1"/>
        <v>0</v>
      </c>
      <c r="G58" s="29"/>
      <c r="K58" s="6"/>
      <c r="L58" s="6"/>
      <c r="M58" s="6"/>
      <c r="N58" s="6"/>
      <c r="O58" s="6"/>
      <c r="P58" s="6"/>
      <c r="Q58" s="6"/>
      <c r="R58" s="6"/>
      <c r="S58" s="6"/>
      <c r="T58" s="6"/>
      <c r="U58" s="6"/>
      <c r="V58" s="6"/>
      <c r="W58" s="6"/>
      <c r="X58" s="6"/>
      <c r="Y58" s="6"/>
      <c r="Z58" s="6"/>
      <c r="AA58" s="6"/>
      <c r="AB58" s="6"/>
    </row>
    <row r="59" spans="1:28" ht="20.25" customHeight="1">
      <c r="A59" s="16"/>
      <c r="B59" s="57" t="s">
        <v>64</v>
      </c>
      <c r="C59" s="58">
        <v>240</v>
      </c>
      <c r="D59" s="14" t="s">
        <v>10</v>
      </c>
      <c r="E59" s="29">
        <v>0</v>
      </c>
      <c r="F59" s="27">
        <f t="shared" si="1"/>
        <v>0</v>
      </c>
      <c r="G59" s="29"/>
      <c r="K59" s="6"/>
      <c r="L59" s="6"/>
      <c r="M59" s="6"/>
      <c r="N59" s="6"/>
      <c r="O59" s="6"/>
      <c r="P59" s="6"/>
      <c r="Q59" s="6"/>
      <c r="R59" s="6"/>
      <c r="S59" s="6"/>
      <c r="T59" s="6"/>
      <c r="U59" s="6"/>
      <c r="V59" s="6"/>
      <c r="W59" s="6"/>
      <c r="X59" s="6"/>
      <c r="Y59" s="6"/>
      <c r="Z59" s="6"/>
      <c r="AA59" s="6"/>
      <c r="AB59" s="6"/>
    </row>
    <row r="60" spans="1:28" ht="20.25" customHeight="1">
      <c r="A60" s="16"/>
      <c r="B60" s="57" t="s">
        <v>65</v>
      </c>
      <c r="C60" s="58">
        <v>240</v>
      </c>
      <c r="D60" s="14" t="s">
        <v>10</v>
      </c>
      <c r="E60" s="29">
        <v>0</v>
      </c>
      <c r="F60" s="27">
        <f t="shared" si="1"/>
        <v>0</v>
      </c>
      <c r="G60" s="29"/>
      <c r="K60" s="6"/>
      <c r="L60" s="6"/>
      <c r="M60" s="6"/>
      <c r="N60" s="6"/>
      <c r="O60" s="6"/>
      <c r="P60" s="6"/>
      <c r="Q60" s="6"/>
      <c r="R60" s="6"/>
      <c r="S60" s="6"/>
      <c r="T60" s="6"/>
      <c r="U60" s="6"/>
      <c r="V60" s="6"/>
      <c r="W60" s="6"/>
      <c r="X60" s="6"/>
      <c r="Y60" s="6"/>
      <c r="Z60" s="6"/>
      <c r="AA60" s="6"/>
      <c r="AB60" s="6"/>
    </row>
    <row r="61" spans="1:28" ht="20.25" customHeight="1">
      <c r="A61" s="16"/>
      <c r="B61" s="57" t="s">
        <v>66</v>
      </c>
      <c r="C61" s="58">
        <v>240</v>
      </c>
      <c r="D61" s="14" t="s">
        <v>10</v>
      </c>
      <c r="E61" s="29">
        <v>0</v>
      </c>
      <c r="F61" s="27">
        <f t="shared" si="1"/>
        <v>0</v>
      </c>
      <c r="G61" s="29"/>
      <c r="K61" s="6"/>
      <c r="L61" s="6"/>
      <c r="M61" s="6"/>
      <c r="N61" s="6"/>
      <c r="O61" s="6"/>
      <c r="P61" s="6"/>
      <c r="Q61" s="6"/>
      <c r="R61" s="6"/>
      <c r="S61" s="6"/>
      <c r="T61" s="6"/>
      <c r="U61" s="6"/>
      <c r="V61" s="6"/>
      <c r="W61" s="6"/>
      <c r="X61" s="6"/>
      <c r="Y61" s="6"/>
      <c r="Z61" s="6"/>
      <c r="AA61" s="6"/>
      <c r="AB61" s="6"/>
    </row>
    <row r="62" spans="1:28" ht="20.25" customHeight="1">
      <c r="A62" s="16"/>
      <c r="B62" s="57" t="s">
        <v>67</v>
      </c>
      <c r="C62" s="58">
        <v>240</v>
      </c>
      <c r="D62" s="14" t="s">
        <v>10</v>
      </c>
      <c r="E62" s="29">
        <v>0</v>
      </c>
      <c r="F62" s="27">
        <f t="shared" si="1"/>
        <v>0</v>
      </c>
      <c r="G62" s="29"/>
      <c r="K62" s="6"/>
      <c r="L62" s="6"/>
      <c r="M62" s="6"/>
      <c r="N62" s="6"/>
      <c r="O62" s="6"/>
      <c r="P62" s="6"/>
      <c r="Q62" s="6"/>
      <c r="R62" s="6"/>
      <c r="S62" s="6"/>
      <c r="T62" s="6"/>
      <c r="U62" s="6"/>
      <c r="V62" s="6"/>
      <c r="W62" s="6"/>
      <c r="X62" s="6"/>
      <c r="Y62" s="6"/>
      <c r="Z62" s="6"/>
      <c r="AA62" s="6"/>
      <c r="AB62" s="6"/>
    </row>
    <row r="63" spans="1:28" ht="33" customHeight="1" thickBot="1">
      <c r="A63" s="61"/>
      <c r="B63" s="62" t="s">
        <v>94</v>
      </c>
      <c r="C63" s="63">
        <v>1</v>
      </c>
      <c r="D63" s="64" t="s">
        <v>10</v>
      </c>
      <c r="E63" s="65">
        <v>0</v>
      </c>
      <c r="F63" s="66">
        <f t="shared" si="1"/>
        <v>0</v>
      </c>
      <c r="G63" s="65"/>
      <c r="K63" s="6"/>
      <c r="L63" s="6"/>
      <c r="M63" s="6"/>
      <c r="N63" s="6"/>
      <c r="O63" s="6"/>
      <c r="P63" s="6"/>
      <c r="Q63" s="6"/>
      <c r="R63" s="6"/>
      <c r="S63" s="6"/>
      <c r="T63" s="6"/>
      <c r="U63" s="6"/>
      <c r="V63" s="6"/>
      <c r="W63" s="6"/>
      <c r="X63" s="6"/>
      <c r="Y63" s="6"/>
      <c r="Z63" s="6"/>
      <c r="AA63" s="6"/>
      <c r="AB63" s="6"/>
    </row>
    <row r="64" spans="1:28" s="76" customFormat="1" ht="19.5" customHeight="1" thickBot="1">
      <c r="A64" s="67"/>
      <c r="B64" s="68" t="s">
        <v>31</v>
      </c>
      <c r="C64" s="69"/>
      <c r="D64" s="70"/>
      <c r="E64" s="71"/>
      <c r="F64" s="72"/>
      <c r="G64" s="73">
        <f>SUM(F29:F63)</f>
        <v>0</v>
      </c>
      <c r="H64" s="74"/>
      <c r="I64" s="74"/>
      <c r="J64" s="74"/>
      <c r="K64" s="75"/>
      <c r="L64" s="75"/>
      <c r="M64" s="75"/>
      <c r="N64" s="75"/>
      <c r="O64" s="75"/>
      <c r="P64" s="75"/>
      <c r="Q64" s="75"/>
      <c r="R64" s="75"/>
      <c r="S64" s="75"/>
      <c r="T64" s="75"/>
      <c r="U64" s="75"/>
      <c r="V64" s="75"/>
      <c r="W64" s="75"/>
      <c r="X64" s="75"/>
      <c r="Y64" s="75"/>
      <c r="Z64" s="75"/>
      <c r="AA64" s="75"/>
      <c r="AB64" s="75"/>
    </row>
    <row r="65" spans="1:28" s="76" customFormat="1" ht="14.25" customHeight="1">
      <c r="A65" s="77"/>
      <c r="B65" s="78"/>
      <c r="C65" s="79"/>
      <c r="D65" s="80"/>
      <c r="E65" s="81"/>
      <c r="F65" s="82"/>
      <c r="G65" s="83"/>
      <c r="H65" s="74"/>
      <c r="I65" s="74"/>
      <c r="J65" s="74"/>
      <c r="K65" s="75"/>
      <c r="L65" s="75"/>
      <c r="M65" s="75"/>
      <c r="N65" s="75"/>
      <c r="O65" s="75"/>
      <c r="P65" s="75"/>
      <c r="Q65" s="75"/>
      <c r="R65" s="75"/>
      <c r="S65" s="75"/>
      <c r="T65" s="75"/>
      <c r="U65" s="75"/>
      <c r="V65" s="75"/>
      <c r="W65" s="75"/>
      <c r="X65" s="75"/>
      <c r="Y65" s="75"/>
      <c r="Z65" s="75"/>
      <c r="AA65" s="75"/>
      <c r="AB65" s="75"/>
    </row>
    <row r="66" spans="1:7" ht="53.25" customHeight="1">
      <c r="A66" s="84"/>
      <c r="B66" s="85" t="s">
        <v>96</v>
      </c>
      <c r="C66" s="111">
        <v>100000</v>
      </c>
      <c r="D66" s="52" t="s">
        <v>16</v>
      </c>
      <c r="E66" s="86">
        <v>0</v>
      </c>
      <c r="F66" s="87">
        <f>SUM(C66*E66)</f>
        <v>0</v>
      </c>
      <c r="G66" s="88"/>
    </row>
    <row r="67" spans="1:28" ht="61.5" customHeight="1" thickBot="1">
      <c r="A67" s="61"/>
      <c r="B67" s="89" t="s">
        <v>104</v>
      </c>
      <c r="C67" s="112">
        <v>100000</v>
      </c>
      <c r="D67" s="64" t="s">
        <v>16</v>
      </c>
      <c r="E67" s="90">
        <v>0</v>
      </c>
      <c r="F67" s="66">
        <f>SUM(C67*E67)</f>
        <v>0</v>
      </c>
      <c r="G67" s="91"/>
      <c r="K67" s="6"/>
      <c r="L67" s="6"/>
      <c r="M67" s="6"/>
      <c r="N67" s="6"/>
      <c r="O67" s="6"/>
      <c r="P67" s="6"/>
      <c r="Q67" s="6"/>
      <c r="R67" s="6"/>
      <c r="S67" s="6"/>
      <c r="T67" s="6"/>
      <c r="U67" s="6"/>
      <c r="V67" s="6"/>
      <c r="W67" s="6"/>
      <c r="X67" s="6"/>
      <c r="Y67" s="6"/>
      <c r="Z67" s="6"/>
      <c r="AA67" s="6"/>
      <c r="AB67" s="6"/>
    </row>
    <row r="68" spans="1:28" ht="19.5" customHeight="1" thickBot="1">
      <c r="A68" s="67"/>
      <c r="B68" s="68" t="s">
        <v>34</v>
      </c>
      <c r="C68" s="69"/>
      <c r="D68" s="70"/>
      <c r="E68" s="71"/>
      <c r="F68" s="72"/>
      <c r="G68" s="73">
        <f>SUM(F66:F67)</f>
        <v>0</v>
      </c>
      <c r="K68" s="6"/>
      <c r="L68" s="6"/>
      <c r="M68" s="6"/>
      <c r="N68" s="6"/>
      <c r="O68" s="6"/>
      <c r="P68" s="6"/>
      <c r="Q68" s="6"/>
      <c r="R68" s="6"/>
      <c r="S68" s="6"/>
      <c r="T68" s="6"/>
      <c r="U68" s="6"/>
      <c r="V68" s="6"/>
      <c r="W68" s="6"/>
      <c r="X68" s="6"/>
      <c r="Y68" s="6"/>
      <c r="Z68" s="6"/>
      <c r="AA68" s="6"/>
      <c r="AB68" s="6"/>
    </row>
    <row r="69" spans="1:7" ht="16.5" thickBot="1">
      <c r="A69" s="99"/>
      <c r="B69" s="100"/>
      <c r="C69" s="101"/>
      <c r="D69" s="101"/>
      <c r="E69" s="12"/>
      <c r="F69" s="12"/>
      <c r="G69" s="102"/>
    </row>
    <row r="70" spans="1:28" s="4" customFormat="1" ht="21.75" customHeight="1" thickBot="1" thickTop="1">
      <c r="A70" s="146" t="s">
        <v>77</v>
      </c>
      <c r="B70" s="147"/>
      <c r="C70" s="147"/>
      <c r="D70" s="147"/>
      <c r="E70" s="147"/>
      <c r="F70" s="147"/>
      <c r="G70" s="1">
        <f>SUM(G8:G68)</f>
        <v>0</v>
      </c>
      <c r="H70" s="2"/>
      <c r="I70" s="2"/>
      <c r="J70" s="2"/>
      <c r="K70" s="3"/>
      <c r="L70" s="3"/>
      <c r="M70" s="3"/>
      <c r="N70" s="3"/>
      <c r="O70" s="3"/>
      <c r="P70" s="3"/>
      <c r="Q70" s="3"/>
      <c r="R70" s="3"/>
      <c r="S70" s="3"/>
      <c r="T70" s="3"/>
      <c r="U70" s="3"/>
      <c r="V70" s="3"/>
      <c r="W70" s="3"/>
      <c r="X70" s="3"/>
      <c r="Y70" s="3"/>
      <c r="Z70" s="3"/>
      <c r="AA70" s="3"/>
      <c r="AB70" s="3"/>
    </row>
    <row r="71" spans="1:10" ht="12.75" customHeight="1" thickTop="1">
      <c r="A71" s="103"/>
      <c r="B71" s="104"/>
      <c r="C71" s="105"/>
      <c r="D71" s="105"/>
      <c r="E71" s="106"/>
      <c r="F71" s="106"/>
      <c r="G71" s="107"/>
      <c r="J71" s="36"/>
    </row>
    <row r="72" spans="1:7" ht="15">
      <c r="A72" s="36"/>
      <c r="B72" s="104"/>
      <c r="C72" s="105"/>
      <c r="D72" s="105"/>
      <c r="E72" s="106"/>
      <c r="F72" s="106"/>
      <c r="G72" s="107"/>
    </row>
    <row r="73" spans="1:7" ht="15">
      <c r="A73" s="103" t="s">
        <v>7</v>
      </c>
      <c r="B73" s="116">
        <f>G70</f>
        <v>0</v>
      </c>
      <c r="C73" s="105"/>
      <c r="D73" s="105"/>
      <c r="E73" s="106"/>
      <c r="F73" s="106"/>
      <c r="G73" s="107"/>
    </row>
    <row r="74" spans="1:7" ht="15">
      <c r="A74" s="36"/>
      <c r="B74" s="116">
        <f>'Option II'!$B$75</f>
        <v>0</v>
      </c>
      <c r="C74" s="105"/>
      <c r="D74" s="105"/>
      <c r="E74" s="106"/>
      <c r="F74" s="106"/>
      <c r="G74" s="107"/>
    </row>
    <row r="75" spans="1:7" ht="15">
      <c r="A75" s="36"/>
      <c r="B75" s="116">
        <f>B73+B74</f>
        <v>0</v>
      </c>
      <c r="C75" s="105"/>
      <c r="D75" s="105"/>
      <c r="E75" s="106"/>
      <c r="F75" s="106"/>
      <c r="G75" s="107"/>
    </row>
    <row r="76" spans="1:7" ht="15">
      <c r="A76" s="36"/>
      <c r="B76" s="104"/>
      <c r="C76" s="105"/>
      <c r="D76" s="105"/>
      <c r="E76" s="106"/>
      <c r="F76" s="106"/>
      <c r="G76" s="107"/>
    </row>
    <row r="77" spans="1:10" s="38" customFormat="1" ht="15">
      <c r="A77" s="36"/>
      <c r="B77" s="104"/>
      <c r="C77" s="105"/>
      <c r="D77" s="105"/>
      <c r="E77" s="106"/>
      <c r="F77" s="106"/>
      <c r="G77" s="107"/>
      <c r="H77" s="5"/>
      <c r="I77" s="5"/>
      <c r="J77" s="5"/>
    </row>
    <row r="78" spans="1:7" ht="15">
      <c r="A78" s="36"/>
      <c r="B78" s="104"/>
      <c r="C78" s="105"/>
      <c r="D78" s="105"/>
      <c r="E78" s="106"/>
      <c r="F78" s="106"/>
      <c r="G78" s="107"/>
    </row>
    <row r="79" spans="1:7" ht="15">
      <c r="A79" s="36"/>
      <c r="B79" s="104"/>
      <c r="C79" s="105"/>
      <c r="D79" s="105"/>
      <c r="E79" s="106"/>
      <c r="F79" s="106"/>
      <c r="G79" s="107"/>
    </row>
    <row r="80" spans="1:7" ht="15">
      <c r="A80" s="36"/>
      <c r="B80" s="104"/>
      <c r="C80" s="105"/>
      <c r="D80" s="105"/>
      <c r="E80" s="106"/>
      <c r="F80" s="106"/>
      <c r="G80" s="107"/>
    </row>
    <row r="81" spans="1:7" ht="15">
      <c r="A81" s="36"/>
      <c r="B81" s="104"/>
      <c r="C81" s="105"/>
      <c r="D81" s="105"/>
      <c r="E81" s="106"/>
      <c r="F81" s="106"/>
      <c r="G81" s="107"/>
    </row>
    <row r="82" spans="1:7" ht="15">
      <c r="A82" s="36"/>
      <c r="B82" s="104"/>
      <c r="C82" s="105"/>
      <c r="D82" s="105"/>
      <c r="E82" s="106"/>
      <c r="F82" s="106"/>
      <c r="G82" s="107"/>
    </row>
    <row r="83" spans="1:7" ht="15">
      <c r="A83" s="36"/>
      <c r="B83" s="104"/>
      <c r="C83" s="105"/>
      <c r="D83" s="105"/>
      <c r="E83" s="106"/>
      <c r="F83" s="106"/>
      <c r="G83" s="107"/>
    </row>
    <row r="84" spans="1:7" ht="15">
      <c r="A84" s="36"/>
      <c r="B84" s="104"/>
      <c r="C84" s="105"/>
      <c r="D84" s="105"/>
      <c r="E84" s="106"/>
      <c r="F84" s="106"/>
      <c r="G84" s="107"/>
    </row>
    <row r="85" spans="1:7" ht="15">
      <c r="A85" s="36"/>
      <c r="B85" s="104"/>
      <c r="C85" s="105"/>
      <c r="D85" s="105"/>
      <c r="E85" s="106"/>
      <c r="F85" s="106"/>
      <c r="G85" s="107"/>
    </row>
    <row r="86" spans="1:7" ht="15">
      <c r="A86" s="36"/>
      <c r="B86" s="104"/>
      <c r="C86" s="105"/>
      <c r="D86" s="105"/>
      <c r="E86" s="106"/>
      <c r="F86" s="106"/>
      <c r="G86" s="107"/>
    </row>
    <row r="87" spans="1:7" ht="15">
      <c r="A87" s="36"/>
      <c r="B87" s="104"/>
      <c r="C87" s="105"/>
      <c r="D87" s="105"/>
      <c r="E87" s="106"/>
      <c r="F87" s="106"/>
      <c r="G87" s="107"/>
    </row>
    <row r="88" spans="1:7" ht="15">
      <c r="A88" s="36"/>
      <c r="B88" s="104"/>
      <c r="C88" s="105"/>
      <c r="D88" s="105"/>
      <c r="E88" s="106"/>
      <c r="F88" s="106"/>
      <c r="G88" s="107"/>
    </row>
    <row r="89" spans="1:7" ht="15">
      <c r="A89" s="36"/>
      <c r="B89" s="104"/>
      <c r="C89" s="105"/>
      <c r="D89" s="105"/>
      <c r="E89" s="106"/>
      <c r="F89" s="106"/>
      <c r="G89" s="107"/>
    </row>
    <row r="90" spans="1:7" ht="15">
      <c r="A90" s="36"/>
      <c r="B90" s="104"/>
      <c r="C90" s="105"/>
      <c r="D90" s="105"/>
      <c r="E90" s="106"/>
      <c r="F90" s="106"/>
      <c r="G90" s="107"/>
    </row>
    <row r="91" spans="1:7" ht="15">
      <c r="A91" s="36"/>
      <c r="B91" s="104"/>
      <c r="C91" s="105"/>
      <c r="D91" s="105"/>
      <c r="E91" s="106"/>
      <c r="F91" s="106"/>
      <c r="G91" s="107"/>
    </row>
    <row r="92" spans="1:7" ht="15">
      <c r="A92" s="36"/>
      <c r="B92" s="104"/>
      <c r="C92" s="105"/>
      <c r="D92" s="105"/>
      <c r="E92" s="106"/>
      <c r="F92" s="106"/>
      <c r="G92" s="107"/>
    </row>
    <row r="93" spans="1:7" ht="15">
      <c r="A93" s="36"/>
      <c r="B93" s="104"/>
      <c r="C93" s="105"/>
      <c r="D93" s="105"/>
      <c r="E93" s="106"/>
      <c r="F93" s="106"/>
      <c r="G93" s="107"/>
    </row>
    <row r="94" spans="1:7" ht="15">
      <c r="A94" s="36"/>
      <c r="B94" s="104"/>
      <c r="C94" s="105"/>
      <c r="D94" s="105"/>
      <c r="E94" s="106"/>
      <c r="F94" s="106"/>
      <c r="G94" s="107"/>
    </row>
    <row r="95" spans="1:7" ht="15">
      <c r="A95" s="36"/>
      <c r="B95" s="104"/>
      <c r="C95" s="105"/>
      <c r="D95" s="105"/>
      <c r="E95" s="106"/>
      <c r="F95" s="106"/>
      <c r="G95" s="107"/>
    </row>
  </sheetData>
  <mergeCells count="13">
    <mergeCell ref="A1:H1"/>
    <mergeCell ref="A4:A5"/>
    <mergeCell ref="B4:B5"/>
    <mergeCell ref="C4:C5"/>
    <mergeCell ref="D4:D5"/>
    <mergeCell ref="A3:G3"/>
    <mergeCell ref="A70:F70"/>
    <mergeCell ref="E4:E5"/>
    <mergeCell ref="F4:F5"/>
    <mergeCell ref="B7:F7"/>
    <mergeCell ref="B9:F9"/>
    <mergeCell ref="B27:F27"/>
    <mergeCell ref="B26:E26"/>
  </mergeCells>
  <printOptions gridLines="1"/>
  <pageMargins left="1" right="0.75" top="1" bottom="1" header="0.5" footer="0.5"/>
  <pageSetup fitToHeight="3" horizontalDpi="1200" verticalDpi="1200" orientation="landscape" scale="71" r:id="rId1"/>
  <headerFooter alignWithMargins="0">
    <oddHeader>&amp;LEXHIBIT B-1 (Revision 1), PRICE SCHEDULE&amp;RSolicitation No. TIRSE-12-R-00003, Amend #0001</oddHeader>
    <oddFooter>&amp;COption III, Page &amp;P of &amp;N</oddFooter>
  </headerFooter>
  <rowBreaks count="1" manualBreakCount="1">
    <brk id="24" max="7" man="1"/>
  </rowBreaks>
</worksheet>
</file>

<file path=xl/worksheets/sheet5.xml><?xml version="1.0" encoding="utf-8"?>
<worksheet xmlns="http://schemas.openxmlformats.org/spreadsheetml/2006/main" xmlns:r="http://schemas.openxmlformats.org/officeDocument/2006/relationships">
  <dimension ref="A1:AB95"/>
  <sheetViews>
    <sheetView workbookViewId="0" topLeftCell="A1">
      <pane xSplit="7" ySplit="5" topLeftCell="AB64" activePane="bottomRight" state="frozen"/>
      <selection pane="topLeft" activeCell="A1" sqref="A1"/>
      <selection pane="topRight" activeCell="J1" sqref="J1"/>
      <selection pane="bottomLeft" activeCell="A5" sqref="A5"/>
      <selection pane="bottomRight" activeCell="B67" sqref="B67"/>
    </sheetView>
  </sheetViews>
  <sheetFormatPr defaultColWidth="9.140625" defaultRowHeight="12.75"/>
  <cols>
    <col min="1" max="1" width="7.8515625" style="38" customWidth="1"/>
    <col min="2" max="2" width="56.421875" style="108" customWidth="1"/>
    <col min="3" max="3" width="11.57421875" style="109" customWidth="1"/>
    <col min="4" max="4" width="7.421875" style="109" customWidth="1"/>
    <col min="5" max="5" width="16.00390625" style="110" customWidth="1"/>
    <col min="6" max="6" width="17.7109375" style="110" customWidth="1"/>
    <col min="7" max="7" width="20.7109375" style="12" customWidth="1"/>
    <col min="8" max="8" width="2.57421875" style="5" hidden="1" customWidth="1"/>
    <col min="9" max="10" width="9.140625" style="5" customWidth="1"/>
    <col min="11" max="16384" width="9.140625" style="7" customWidth="1"/>
  </cols>
  <sheetData>
    <row r="1" spans="1:28" ht="21" customHeight="1">
      <c r="A1" s="125" t="s">
        <v>78</v>
      </c>
      <c r="B1" s="126"/>
      <c r="C1" s="126"/>
      <c r="D1" s="126"/>
      <c r="E1" s="126"/>
      <c r="F1" s="126"/>
      <c r="G1" s="126"/>
      <c r="H1" s="126"/>
      <c r="K1" s="6"/>
      <c r="L1" s="6"/>
      <c r="M1" s="6"/>
      <c r="N1" s="6"/>
      <c r="O1" s="6"/>
      <c r="P1" s="6"/>
      <c r="Q1" s="6"/>
      <c r="R1" s="6"/>
      <c r="S1" s="6"/>
      <c r="T1" s="6"/>
      <c r="U1" s="6"/>
      <c r="V1" s="6"/>
      <c r="W1" s="6"/>
      <c r="X1" s="6"/>
      <c r="Y1" s="6"/>
      <c r="Z1" s="6"/>
      <c r="AA1" s="6"/>
      <c r="AB1" s="6"/>
    </row>
    <row r="2" spans="1:28" ht="7.5" customHeight="1" hidden="1" thickBot="1">
      <c r="A2" s="8" t="s">
        <v>0</v>
      </c>
      <c r="B2" s="9" t="s">
        <v>1</v>
      </c>
      <c r="C2" s="10" t="s">
        <v>1</v>
      </c>
      <c r="D2" s="10" t="s">
        <v>1</v>
      </c>
      <c r="E2" s="11" t="s">
        <v>1</v>
      </c>
      <c r="F2" s="11" t="s">
        <v>1</v>
      </c>
      <c r="K2" s="6"/>
      <c r="L2" s="6"/>
      <c r="M2" s="6"/>
      <c r="N2" s="6"/>
      <c r="O2" s="6"/>
      <c r="P2" s="6"/>
      <c r="Q2" s="6"/>
      <c r="R2" s="6"/>
      <c r="S2" s="6"/>
      <c r="T2" s="6"/>
      <c r="U2" s="6"/>
      <c r="V2" s="6"/>
      <c r="W2" s="6"/>
      <c r="X2" s="6"/>
      <c r="Y2" s="6"/>
      <c r="Z2" s="6"/>
      <c r="AA2" s="6"/>
      <c r="AB2" s="6"/>
    </row>
    <row r="3" spans="1:28" ht="21" customHeight="1">
      <c r="A3" s="134" t="s">
        <v>32</v>
      </c>
      <c r="B3" s="135"/>
      <c r="C3" s="135"/>
      <c r="D3" s="135"/>
      <c r="E3" s="135"/>
      <c r="F3" s="135"/>
      <c r="G3" s="135"/>
      <c r="K3" s="6"/>
      <c r="L3" s="6"/>
      <c r="M3" s="6"/>
      <c r="N3" s="6"/>
      <c r="O3" s="6"/>
      <c r="P3" s="6"/>
      <c r="Q3" s="6"/>
      <c r="R3" s="6"/>
      <c r="S3" s="6"/>
      <c r="T3" s="6"/>
      <c r="U3" s="6"/>
      <c r="V3" s="6"/>
      <c r="W3" s="6"/>
      <c r="X3" s="6"/>
      <c r="Y3" s="6"/>
      <c r="Z3" s="6"/>
      <c r="AA3" s="6"/>
      <c r="AB3" s="6"/>
    </row>
    <row r="4" spans="1:28" ht="29.25" customHeight="1">
      <c r="A4" s="127" t="s">
        <v>2</v>
      </c>
      <c r="B4" s="129" t="s">
        <v>3</v>
      </c>
      <c r="C4" s="131" t="s">
        <v>71</v>
      </c>
      <c r="D4" s="127" t="s">
        <v>4</v>
      </c>
      <c r="E4" s="136" t="s">
        <v>5</v>
      </c>
      <c r="F4" s="137" t="s">
        <v>12</v>
      </c>
      <c r="G4" s="13" t="s">
        <v>6</v>
      </c>
      <c r="K4" s="6"/>
      <c r="L4" s="6"/>
      <c r="M4" s="6"/>
      <c r="N4" s="6"/>
      <c r="O4" s="6"/>
      <c r="P4" s="6"/>
      <c r="Q4" s="6"/>
      <c r="R4" s="6"/>
      <c r="S4" s="6"/>
      <c r="T4" s="6"/>
      <c r="U4" s="6"/>
      <c r="V4" s="6"/>
      <c r="W4" s="6"/>
      <c r="X4" s="6"/>
      <c r="Y4" s="6"/>
      <c r="Z4" s="6"/>
      <c r="AA4" s="6"/>
      <c r="AB4" s="6"/>
    </row>
    <row r="5" spans="1:28" ht="0.75" customHeight="1">
      <c r="A5" s="128"/>
      <c r="B5" s="130"/>
      <c r="C5" s="148"/>
      <c r="D5" s="133"/>
      <c r="E5" s="124"/>
      <c r="F5" s="124"/>
      <c r="G5" s="13" t="s">
        <v>13</v>
      </c>
      <c r="K5" s="6"/>
      <c r="L5" s="6"/>
      <c r="M5" s="6"/>
      <c r="N5" s="6"/>
      <c r="O5" s="6"/>
      <c r="P5" s="6"/>
      <c r="Q5" s="6"/>
      <c r="R5" s="6"/>
      <c r="S5" s="6"/>
      <c r="T5" s="6"/>
      <c r="U5" s="6"/>
      <c r="V5" s="6"/>
      <c r="W5" s="6"/>
      <c r="X5" s="6"/>
      <c r="Y5" s="6"/>
      <c r="Z5" s="6"/>
      <c r="AA5" s="6"/>
      <c r="AB5" s="6"/>
    </row>
    <row r="6" spans="1:28" ht="30.75" customHeight="1">
      <c r="A6" s="16"/>
      <c r="B6" s="17" t="s">
        <v>83</v>
      </c>
      <c r="C6" s="14"/>
      <c r="D6" s="14"/>
      <c r="E6" s="15"/>
      <c r="F6" s="15"/>
      <c r="G6" s="13"/>
      <c r="K6" s="6"/>
      <c r="L6" s="6"/>
      <c r="M6" s="6"/>
      <c r="N6" s="6"/>
      <c r="O6" s="6"/>
      <c r="P6" s="6"/>
      <c r="Q6" s="6"/>
      <c r="R6" s="6"/>
      <c r="S6" s="6"/>
      <c r="T6" s="6"/>
      <c r="U6" s="6"/>
      <c r="V6" s="6"/>
      <c r="W6" s="6"/>
      <c r="X6" s="6"/>
      <c r="Y6" s="6"/>
      <c r="Z6" s="6"/>
      <c r="AA6" s="6"/>
      <c r="AB6" s="6"/>
    </row>
    <row r="7" spans="1:28" ht="17.25" customHeight="1">
      <c r="A7" s="16"/>
      <c r="B7" s="122" t="s">
        <v>85</v>
      </c>
      <c r="C7" s="123"/>
      <c r="D7" s="123"/>
      <c r="E7" s="124"/>
      <c r="F7" s="124"/>
      <c r="G7" s="13"/>
      <c r="K7" s="6"/>
      <c r="L7" s="6"/>
      <c r="M7" s="6"/>
      <c r="N7" s="6"/>
      <c r="O7" s="6"/>
      <c r="P7" s="6"/>
      <c r="Q7" s="6"/>
      <c r="R7" s="6"/>
      <c r="S7" s="6"/>
      <c r="T7" s="6"/>
      <c r="U7" s="6"/>
      <c r="V7" s="6"/>
      <c r="W7" s="6"/>
      <c r="X7" s="6"/>
      <c r="Y7" s="6"/>
      <c r="Z7" s="6"/>
      <c r="AA7" s="6"/>
      <c r="AB7" s="6"/>
    </row>
    <row r="8" spans="1:28" ht="20.25" customHeight="1">
      <c r="A8" s="18">
        <v>4001</v>
      </c>
      <c r="B8" s="19" t="s">
        <v>14</v>
      </c>
      <c r="C8" s="20">
        <v>12</v>
      </c>
      <c r="D8" s="20" t="s">
        <v>8</v>
      </c>
      <c r="E8" s="21">
        <v>0</v>
      </c>
      <c r="F8" s="21">
        <f>SUM(C8*E8)</f>
        <v>0</v>
      </c>
      <c r="G8" s="22">
        <f>F8</f>
        <v>0</v>
      </c>
      <c r="K8" s="6"/>
      <c r="L8" s="6"/>
      <c r="M8" s="6"/>
      <c r="N8" s="6"/>
      <c r="O8" s="6"/>
      <c r="P8" s="6"/>
      <c r="Q8" s="6"/>
      <c r="R8" s="6"/>
      <c r="S8" s="6"/>
      <c r="T8" s="6"/>
      <c r="U8" s="6"/>
      <c r="V8" s="6"/>
      <c r="W8" s="6"/>
      <c r="X8" s="6"/>
      <c r="Y8" s="6"/>
      <c r="Z8" s="6"/>
      <c r="AA8" s="6"/>
      <c r="AB8" s="6"/>
    </row>
    <row r="9" spans="1:28" ht="47.25" customHeight="1">
      <c r="A9" s="23"/>
      <c r="B9" s="138" t="s">
        <v>86</v>
      </c>
      <c r="C9" s="139"/>
      <c r="D9" s="139"/>
      <c r="E9" s="139"/>
      <c r="F9" s="139"/>
      <c r="G9" s="15"/>
      <c r="H9" s="24"/>
      <c r="K9" s="6"/>
      <c r="L9" s="6"/>
      <c r="M9" s="6"/>
      <c r="N9" s="6"/>
      <c r="O9" s="6"/>
      <c r="P9" s="6"/>
      <c r="Q9" s="6"/>
      <c r="R9" s="6"/>
      <c r="S9" s="6"/>
      <c r="T9" s="6"/>
      <c r="U9" s="6"/>
      <c r="V9" s="6"/>
      <c r="W9" s="6"/>
      <c r="X9" s="6"/>
      <c r="Y9" s="6"/>
      <c r="Z9" s="6"/>
      <c r="AA9" s="6"/>
      <c r="AB9" s="6"/>
    </row>
    <row r="10" spans="1:28" ht="21.75" customHeight="1">
      <c r="A10" s="18"/>
      <c r="B10" s="25" t="s">
        <v>36</v>
      </c>
      <c r="C10" s="26"/>
      <c r="D10" s="14"/>
      <c r="E10" s="27" t="s">
        <v>7</v>
      </c>
      <c r="F10" s="28"/>
      <c r="G10" s="29"/>
      <c r="K10" s="6"/>
      <c r="L10" s="6"/>
      <c r="M10" s="6"/>
      <c r="N10" s="6"/>
      <c r="O10" s="6"/>
      <c r="P10" s="6"/>
      <c r="Q10" s="6"/>
      <c r="R10" s="6"/>
      <c r="S10" s="6"/>
      <c r="T10" s="6"/>
      <c r="U10" s="6"/>
      <c r="V10" s="6"/>
      <c r="W10" s="6"/>
      <c r="X10" s="6"/>
      <c r="Y10" s="6"/>
      <c r="Z10" s="6"/>
      <c r="AA10" s="6"/>
      <c r="AB10" s="6"/>
    </row>
    <row r="11" spans="1:28" ht="15.75">
      <c r="A11" s="30"/>
      <c r="B11" s="31" t="s">
        <v>39</v>
      </c>
      <c r="C11" s="32"/>
      <c r="D11" s="33" t="s">
        <v>8</v>
      </c>
      <c r="E11" s="27">
        <v>0</v>
      </c>
      <c r="F11" s="28" t="s">
        <v>7</v>
      </c>
      <c r="G11" s="29"/>
      <c r="K11" s="6"/>
      <c r="L11" s="6"/>
      <c r="M11" s="6"/>
      <c r="N11" s="6"/>
      <c r="O11" s="6"/>
      <c r="P11" s="6"/>
      <c r="Q11" s="6"/>
      <c r="R11" s="6"/>
      <c r="S11" s="6"/>
      <c r="T11" s="6"/>
      <c r="U11" s="6"/>
      <c r="V11" s="6"/>
      <c r="W11" s="6"/>
      <c r="X11" s="6"/>
      <c r="Y11" s="6"/>
      <c r="Z11" s="6"/>
      <c r="AA11" s="6"/>
      <c r="AB11" s="6"/>
    </row>
    <row r="12" spans="1:28" ht="15.75">
      <c r="A12" s="30"/>
      <c r="B12" s="31" t="s">
        <v>40</v>
      </c>
      <c r="C12" s="32"/>
      <c r="D12" s="33" t="s">
        <v>8</v>
      </c>
      <c r="E12" s="27">
        <v>0</v>
      </c>
      <c r="F12" s="28"/>
      <c r="G12" s="29"/>
      <c r="K12" s="6"/>
      <c r="L12" s="6"/>
      <c r="M12" s="6"/>
      <c r="N12" s="6"/>
      <c r="O12" s="6"/>
      <c r="P12" s="6"/>
      <c r="Q12" s="6"/>
      <c r="R12" s="6"/>
      <c r="S12" s="6"/>
      <c r="T12" s="6"/>
      <c r="U12" s="6"/>
      <c r="V12" s="6"/>
      <c r="W12" s="6"/>
      <c r="X12" s="6"/>
      <c r="Y12" s="6"/>
      <c r="Z12" s="6"/>
      <c r="AA12" s="6"/>
      <c r="AB12" s="6"/>
    </row>
    <row r="13" spans="1:28" ht="15.75">
      <c r="A13" s="30"/>
      <c r="B13" s="31" t="s">
        <v>41</v>
      </c>
      <c r="C13" s="32"/>
      <c r="D13" s="33" t="s">
        <v>8</v>
      </c>
      <c r="E13" s="27">
        <v>0</v>
      </c>
      <c r="F13" s="28"/>
      <c r="G13" s="29"/>
      <c r="K13" s="6"/>
      <c r="L13" s="6"/>
      <c r="M13" s="6"/>
      <c r="N13" s="6"/>
      <c r="O13" s="6"/>
      <c r="P13" s="6"/>
      <c r="Q13" s="6"/>
      <c r="R13" s="6"/>
      <c r="S13" s="6"/>
      <c r="T13" s="6"/>
      <c r="U13" s="6"/>
      <c r="V13" s="6"/>
      <c r="W13" s="6"/>
      <c r="X13" s="6"/>
      <c r="Y13" s="6"/>
      <c r="Z13" s="6"/>
      <c r="AA13" s="6"/>
      <c r="AB13" s="6"/>
    </row>
    <row r="14" spans="1:28" s="38" customFormat="1" ht="23.25" customHeight="1">
      <c r="A14" s="18"/>
      <c r="B14" s="17" t="s">
        <v>37</v>
      </c>
      <c r="C14" s="26"/>
      <c r="D14" s="33" t="s">
        <v>7</v>
      </c>
      <c r="E14" s="27"/>
      <c r="F14" s="34"/>
      <c r="G14" s="35"/>
      <c r="H14" s="36"/>
      <c r="I14" s="36"/>
      <c r="J14" s="36"/>
      <c r="K14" s="37"/>
      <c r="L14" s="37"/>
      <c r="M14" s="37"/>
      <c r="N14" s="37"/>
      <c r="O14" s="37"/>
      <c r="P14" s="37"/>
      <c r="Q14" s="37"/>
      <c r="R14" s="37"/>
      <c r="S14" s="37"/>
      <c r="T14" s="37"/>
      <c r="U14" s="37"/>
      <c r="V14" s="37"/>
      <c r="W14" s="37"/>
      <c r="X14" s="37"/>
      <c r="Y14" s="37"/>
      <c r="Z14" s="37"/>
      <c r="AA14" s="37"/>
      <c r="AB14" s="37"/>
    </row>
    <row r="15" spans="1:28" s="38" customFormat="1" ht="14.25" customHeight="1">
      <c r="A15" s="30"/>
      <c r="B15" s="39" t="s">
        <v>42</v>
      </c>
      <c r="C15" s="32"/>
      <c r="D15" s="33" t="s">
        <v>8</v>
      </c>
      <c r="E15" s="27">
        <v>0</v>
      </c>
      <c r="F15" s="28"/>
      <c r="G15" s="35"/>
      <c r="H15" s="36"/>
      <c r="I15" s="36"/>
      <c r="J15" s="36"/>
      <c r="K15" s="37"/>
      <c r="L15" s="37"/>
      <c r="M15" s="37"/>
      <c r="N15" s="37"/>
      <c r="O15" s="37"/>
      <c r="P15" s="37"/>
      <c r="Q15" s="37"/>
      <c r="R15" s="37"/>
      <c r="S15" s="37"/>
      <c r="T15" s="37"/>
      <c r="U15" s="37"/>
      <c r="V15" s="37"/>
      <c r="W15" s="37"/>
      <c r="X15" s="37"/>
      <c r="Y15" s="37"/>
      <c r="Z15" s="37"/>
      <c r="AA15" s="37"/>
      <c r="AB15" s="37"/>
    </row>
    <row r="16" spans="1:28" s="38" customFormat="1" ht="12.75" customHeight="1">
      <c r="A16" s="30"/>
      <c r="B16" s="39" t="s">
        <v>43</v>
      </c>
      <c r="C16" s="32"/>
      <c r="D16" s="33" t="s">
        <v>8</v>
      </c>
      <c r="E16" s="27">
        <v>0</v>
      </c>
      <c r="F16" s="28"/>
      <c r="G16" s="35"/>
      <c r="H16" s="36"/>
      <c r="I16" s="36"/>
      <c r="J16" s="36"/>
      <c r="K16" s="37"/>
      <c r="L16" s="37"/>
      <c r="M16" s="37"/>
      <c r="N16" s="37"/>
      <c r="O16" s="37"/>
      <c r="P16" s="37"/>
      <c r="Q16" s="37"/>
      <c r="R16" s="37"/>
      <c r="S16" s="37"/>
      <c r="T16" s="37"/>
      <c r="U16" s="37"/>
      <c r="V16" s="37"/>
      <c r="W16" s="37"/>
      <c r="X16" s="37"/>
      <c r="Y16" s="37"/>
      <c r="Z16" s="37"/>
      <c r="AA16" s="37"/>
      <c r="AB16" s="37"/>
    </row>
    <row r="17" spans="1:28" ht="15.75">
      <c r="A17" s="30"/>
      <c r="B17" s="31" t="s">
        <v>44</v>
      </c>
      <c r="C17" s="32"/>
      <c r="D17" s="33" t="s">
        <v>8</v>
      </c>
      <c r="E17" s="27">
        <v>0</v>
      </c>
      <c r="F17" s="28"/>
      <c r="G17" s="29"/>
      <c r="K17" s="6"/>
      <c r="L17" s="6"/>
      <c r="M17" s="6"/>
      <c r="N17" s="6"/>
      <c r="O17" s="6"/>
      <c r="P17" s="6"/>
      <c r="Q17" s="6"/>
      <c r="R17" s="6"/>
      <c r="S17" s="6"/>
      <c r="T17" s="6"/>
      <c r="U17" s="6"/>
      <c r="V17" s="6"/>
      <c r="W17" s="6"/>
      <c r="X17" s="6"/>
      <c r="Y17" s="6"/>
      <c r="Z17" s="6"/>
      <c r="AA17" s="6"/>
      <c r="AB17" s="6"/>
    </row>
    <row r="18" spans="1:28" ht="26.25" customHeight="1">
      <c r="A18" s="18"/>
      <c r="B18" s="17" t="s">
        <v>38</v>
      </c>
      <c r="C18" s="32"/>
      <c r="D18" s="33" t="s">
        <v>8</v>
      </c>
      <c r="E18" s="27">
        <v>0</v>
      </c>
      <c r="F18" s="28"/>
      <c r="G18" s="29"/>
      <c r="K18" s="6"/>
      <c r="L18" s="6"/>
      <c r="M18" s="6"/>
      <c r="N18" s="6"/>
      <c r="O18" s="6"/>
      <c r="P18" s="6"/>
      <c r="Q18" s="6"/>
      <c r="R18" s="6"/>
      <c r="S18" s="6"/>
      <c r="T18" s="6"/>
      <c r="U18" s="6"/>
      <c r="V18" s="6"/>
      <c r="W18" s="6"/>
      <c r="X18" s="6"/>
      <c r="Y18" s="6"/>
      <c r="Z18" s="6"/>
      <c r="AA18" s="6"/>
      <c r="AB18" s="6"/>
    </row>
    <row r="19" spans="1:28" ht="24.75" customHeight="1">
      <c r="A19" s="18"/>
      <c r="B19" s="17" t="s">
        <v>87</v>
      </c>
      <c r="C19" s="32"/>
      <c r="D19" s="33" t="s">
        <v>8</v>
      </c>
      <c r="E19" s="27">
        <v>0</v>
      </c>
      <c r="F19" s="28"/>
      <c r="G19" s="29"/>
      <c r="K19" s="6"/>
      <c r="L19" s="6"/>
      <c r="M19" s="6"/>
      <c r="N19" s="6"/>
      <c r="O19" s="6"/>
      <c r="P19" s="6"/>
      <c r="Q19" s="6"/>
      <c r="R19" s="6"/>
      <c r="S19" s="6"/>
      <c r="T19" s="6"/>
      <c r="U19" s="6"/>
      <c r="V19" s="6"/>
      <c r="W19" s="6"/>
      <c r="X19" s="6"/>
      <c r="Y19" s="6"/>
      <c r="Z19" s="6"/>
      <c r="AA19" s="6"/>
      <c r="AB19" s="6"/>
    </row>
    <row r="20" spans="1:28" ht="24.75" customHeight="1">
      <c r="A20" s="18"/>
      <c r="B20" s="17" t="s">
        <v>88</v>
      </c>
      <c r="C20" s="26"/>
      <c r="D20" s="33"/>
      <c r="E20" s="27"/>
      <c r="F20" s="40"/>
      <c r="G20" s="29"/>
      <c r="K20" s="6"/>
      <c r="L20" s="6"/>
      <c r="M20" s="6"/>
      <c r="N20" s="6"/>
      <c r="O20" s="6"/>
      <c r="P20" s="6"/>
      <c r="Q20" s="6"/>
      <c r="R20" s="6"/>
      <c r="S20" s="6"/>
      <c r="T20" s="6"/>
      <c r="U20" s="6"/>
      <c r="V20" s="6"/>
      <c r="W20" s="6"/>
      <c r="X20" s="6"/>
      <c r="Y20" s="6"/>
      <c r="Z20" s="6"/>
      <c r="AA20" s="6"/>
      <c r="AB20" s="6"/>
    </row>
    <row r="21" spans="1:28" ht="16.5" customHeight="1">
      <c r="A21" s="30"/>
      <c r="B21" s="39" t="s">
        <v>45</v>
      </c>
      <c r="C21" s="32"/>
      <c r="D21" s="33" t="s">
        <v>8</v>
      </c>
      <c r="E21" s="27">
        <v>0</v>
      </c>
      <c r="F21" s="28"/>
      <c r="G21" s="29"/>
      <c r="K21" s="6"/>
      <c r="L21" s="6"/>
      <c r="M21" s="6"/>
      <c r="N21" s="6"/>
      <c r="O21" s="6"/>
      <c r="P21" s="6"/>
      <c r="Q21" s="6"/>
      <c r="R21" s="6"/>
      <c r="S21" s="6"/>
      <c r="T21" s="6"/>
      <c r="U21" s="6"/>
      <c r="V21" s="6"/>
      <c r="W21" s="6"/>
      <c r="X21" s="6"/>
      <c r="Y21" s="6"/>
      <c r="Z21" s="6"/>
      <c r="AA21" s="6"/>
      <c r="AB21" s="6"/>
    </row>
    <row r="22" spans="1:28" ht="18.75" customHeight="1">
      <c r="A22" s="30"/>
      <c r="B22" s="39" t="s">
        <v>46</v>
      </c>
      <c r="C22" s="32"/>
      <c r="D22" s="33" t="s">
        <v>8</v>
      </c>
      <c r="E22" s="27">
        <v>0</v>
      </c>
      <c r="F22" s="28"/>
      <c r="G22" s="29"/>
      <c r="K22" s="6"/>
      <c r="L22" s="6"/>
      <c r="M22" s="6"/>
      <c r="N22" s="6"/>
      <c r="O22" s="6"/>
      <c r="P22" s="6"/>
      <c r="Q22" s="6"/>
      <c r="R22" s="6"/>
      <c r="S22" s="6"/>
      <c r="T22" s="6"/>
      <c r="U22" s="6"/>
      <c r="V22" s="6"/>
      <c r="W22" s="6"/>
      <c r="X22" s="6"/>
      <c r="Y22" s="6"/>
      <c r="Z22" s="6"/>
      <c r="AA22" s="6"/>
      <c r="AB22" s="6"/>
    </row>
    <row r="23" spans="1:28" ht="23.25" customHeight="1">
      <c r="A23" s="41"/>
      <c r="B23" s="17" t="s">
        <v>47</v>
      </c>
      <c r="C23" s="42" t="s">
        <v>7</v>
      </c>
      <c r="D23" s="43" t="s">
        <v>7</v>
      </c>
      <c r="E23" s="22">
        <f>SUM(E11:E22)</f>
        <v>0</v>
      </c>
      <c r="F23" s="27" t="s">
        <v>7</v>
      </c>
      <c r="G23" s="29"/>
      <c r="K23" s="6"/>
      <c r="L23" s="6"/>
      <c r="M23" s="6"/>
      <c r="N23" s="6"/>
      <c r="O23" s="6"/>
      <c r="P23" s="6"/>
      <c r="Q23" s="6"/>
      <c r="R23" s="6"/>
      <c r="S23" s="6"/>
      <c r="T23" s="6"/>
      <c r="U23" s="6"/>
      <c r="V23" s="6"/>
      <c r="W23" s="6"/>
      <c r="X23" s="6"/>
      <c r="Y23" s="6"/>
      <c r="Z23" s="6"/>
      <c r="AA23" s="6"/>
      <c r="AB23" s="6"/>
    </row>
    <row r="24" spans="1:28" ht="16.5" customHeight="1" thickBot="1">
      <c r="A24" s="44"/>
      <c r="B24" s="45"/>
      <c r="C24" s="46"/>
      <c r="D24" s="47"/>
      <c r="E24" s="48"/>
      <c r="F24" s="49"/>
      <c r="G24" s="48"/>
      <c r="K24" s="6"/>
      <c r="L24" s="6"/>
      <c r="M24" s="6"/>
      <c r="N24" s="6"/>
      <c r="O24" s="6"/>
      <c r="P24" s="6"/>
      <c r="Q24" s="6"/>
      <c r="R24" s="6"/>
      <c r="S24" s="6"/>
      <c r="T24" s="6"/>
      <c r="U24" s="6"/>
      <c r="V24" s="6"/>
      <c r="W24" s="6"/>
      <c r="X24" s="6"/>
      <c r="Y24" s="6"/>
      <c r="Z24" s="6"/>
      <c r="AA24" s="6"/>
      <c r="AB24" s="6"/>
    </row>
    <row r="25" spans="1:28" s="38" customFormat="1" ht="22.5" customHeight="1">
      <c r="A25" s="50">
        <v>4002</v>
      </c>
      <c r="B25" s="51" t="s">
        <v>35</v>
      </c>
      <c r="C25" s="52"/>
      <c r="D25" s="52"/>
      <c r="E25" s="53"/>
      <c r="F25" s="53"/>
      <c r="G25" s="53"/>
      <c r="H25" s="5"/>
      <c r="I25" s="5"/>
      <c r="J25" s="5"/>
      <c r="K25" s="37"/>
      <c r="L25" s="37"/>
      <c r="M25" s="37"/>
      <c r="N25" s="37"/>
      <c r="O25" s="37"/>
      <c r="P25" s="37"/>
      <c r="Q25" s="37"/>
      <c r="R25" s="37"/>
      <c r="S25" s="37"/>
      <c r="T25" s="37"/>
      <c r="U25" s="37"/>
      <c r="V25" s="37"/>
      <c r="W25" s="37"/>
      <c r="X25" s="37"/>
      <c r="Y25" s="37"/>
      <c r="Z25" s="37"/>
      <c r="AA25" s="37"/>
      <c r="AB25" s="37"/>
    </row>
    <row r="26" spans="1:28" s="38" customFormat="1" ht="87.75" customHeight="1">
      <c r="A26" s="54" t="s">
        <v>7</v>
      </c>
      <c r="B26" s="140" t="s">
        <v>89</v>
      </c>
      <c r="C26" s="141"/>
      <c r="D26" s="141"/>
      <c r="E26" s="142"/>
      <c r="F26" s="35"/>
      <c r="G26" s="35"/>
      <c r="H26" s="36"/>
      <c r="I26" s="5"/>
      <c r="J26" s="36"/>
      <c r="K26" s="37"/>
      <c r="L26" s="37"/>
      <c r="M26" s="37"/>
      <c r="N26" s="37"/>
      <c r="O26" s="37"/>
      <c r="P26" s="37"/>
      <c r="Q26" s="37"/>
      <c r="R26" s="37"/>
      <c r="S26" s="37"/>
      <c r="T26" s="37"/>
      <c r="U26" s="37"/>
      <c r="V26" s="37"/>
      <c r="W26" s="37"/>
      <c r="X26" s="37"/>
      <c r="Y26" s="37"/>
      <c r="Z26" s="37"/>
      <c r="AA26" s="37"/>
      <c r="AB26" s="37"/>
    </row>
    <row r="27" spans="1:28" s="38" customFormat="1" ht="71.25" customHeight="1">
      <c r="A27" s="55"/>
      <c r="B27" s="122" t="s">
        <v>90</v>
      </c>
      <c r="C27" s="123"/>
      <c r="D27" s="123"/>
      <c r="E27" s="124"/>
      <c r="F27" s="124"/>
      <c r="G27" s="35"/>
      <c r="H27" s="36"/>
      <c r="I27" s="5"/>
      <c r="J27" s="36"/>
      <c r="K27" s="37"/>
      <c r="L27" s="37"/>
      <c r="M27" s="37"/>
      <c r="N27" s="37"/>
      <c r="O27" s="37"/>
      <c r="P27" s="37"/>
      <c r="Q27" s="37"/>
      <c r="R27" s="37"/>
      <c r="S27" s="37"/>
      <c r="T27" s="37"/>
      <c r="U27" s="37"/>
      <c r="V27" s="37"/>
      <c r="W27" s="37"/>
      <c r="X27" s="37"/>
      <c r="Y27" s="37"/>
      <c r="Z27" s="37"/>
      <c r="AA27" s="37"/>
      <c r="AB27" s="37"/>
    </row>
    <row r="28" spans="1:28" s="38" customFormat="1" ht="30" customHeight="1">
      <c r="A28" s="55"/>
      <c r="B28" s="56" t="s">
        <v>91</v>
      </c>
      <c r="C28" s="15"/>
      <c r="D28" s="15"/>
      <c r="E28" s="35"/>
      <c r="F28" s="35"/>
      <c r="G28" s="35"/>
      <c r="H28" s="36"/>
      <c r="I28" s="5"/>
      <c r="J28" s="36"/>
      <c r="K28" s="37"/>
      <c r="L28" s="37"/>
      <c r="M28" s="37"/>
      <c r="N28" s="37"/>
      <c r="O28" s="37"/>
      <c r="P28" s="37"/>
      <c r="Q28" s="37"/>
      <c r="R28" s="37"/>
      <c r="S28" s="37"/>
      <c r="T28" s="37"/>
      <c r="U28" s="37"/>
      <c r="V28" s="37"/>
      <c r="W28" s="37"/>
      <c r="X28" s="37"/>
      <c r="Y28" s="37"/>
      <c r="Z28" s="37"/>
      <c r="AA28" s="37"/>
      <c r="AB28" s="37"/>
    </row>
    <row r="29" spans="1:28" ht="22.5" customHeight="1">
      <c r="A29" s="15" t="s">
        <v>7</v>
      </c>
      <c r="B29" s="57" t="s">
        <v>52</v>
      </c>
      <c r="C29" s="58">
        <v>240</v>
      </c>
      <c r="D29" s="14" t="s">
        <v>10</v>
      </c>
      <c r="E29" s="29">
        <v>0</v>
      </c>
      <c r="F29" s="27">
        <f aca="true" t="shared" si="0" ref="F29:F51">SUM(C29*E29)</f>
        <v>0</v>
      </c>
      <c r="G29" s="29"/>
      <c r="K29" s="6"/>
      <c r="L29" s="6"/>
      <c r="M29" s="6"/>
      <c r="N29" s="6"/>
      <c r="O29" s="6"/>
      <c r="P29" s="6"/>
      <c r="Q29" s="6"/>
      <c r="R29" s="6"/>
      <c r="S29" s="6"/>
      <c r="T29" s="6"/>
      <c r="U29" s="6"/>
      <c r="V29" s="6"/>
      <c r="W29" s="6"/>
      <c r="X29" s="6"/>
      <c r="Y29" s="6"/>
      <c r="Z29" s="6"/>
      <c r="AA29" s="6"/>
      <c r="AB29" s="6"/>
    </row>
    <row r="30" spans="1:28" ht="21.75" customHeight="1">
      <c r="A30" s="59"/>
      <c r="B30" s="57" t="s">
        <v>53</v>
      </c>
      <c r="C30" s="58">
        <v>240</v>
      </c>
      <c r="D30" s="14" t="s">
        <v>10</v>
      </c>
      <c r="E30" s="29">
        <v>0</v>
      </c>
      <c r="F30" s="27">
        <f t="shared" si="0"/>
        <v>0</v>
      </c>
      <c r="G30" s="29"/>
      <c r="I30" s="36"/>
      <c r="K30" s="6"/>
      <c r="L30" s="6"/>
      <c r="M30" s="6"/>
      <c r="N30" s="6"/>
      <c r="O30" s="6"/>
      <c r="P30" s="6"/>
      <c r="Q30" s="6"/>
      <c r="R30" s="6"/>
      <c r="S30" s="6"/>
      <c r="T30" s="6"/>
      <c r="U30" s="6"/>
      <c r="V30" s="6"/>
      <c r="W30" s="6"/>
      <c r="X30" s="6"/>
      <c r="Y30" s="6"/>
      <c r="Z30" s="6"/>
      <c r="AA30" s="6"/>
      <c r="AB30" s="6"/>
    </row>
    <row r="31" spans="1:28" s="38" customFormat="1" ht="20.25" customHeight="1">
      <c r="A31" s="15" t="s">
        <v>7</v>
      </c>
      <c r="B31" s="57" t="s">
        <v>25</v>
      </c>
      <c r="C31" s="58">
        <v>240</v>
      </c>
      <c r="D31" s="14" t="s">
        <v>10</v>
      </c>
      <c r="E31" s="29">
        <v>0</v>
      </c>
      <c r="F31" s="27">
        <f t="shared" si="0"/>
        <v>0</v>
      </c>
      <c r="G31" s="29"/>
      <c r="H31" s="5"/>
      <c r="I31" s="5"/>
      <c r="J31" s="36"/>
      <c r="K31" s="37"/>
      <c r="L31" s="37"/>
      <c r="M31" s="37"/>
      <c r="N31" s="37"/>
      <c r="O31" s="37"/>
      <c r="P31" s="37"/>
      <c r="Q31" s="37"/>
      <c r="R31" s="37"/>
      <c r="S31" s="37"/>
      <c r="T31" s="37"/>
      <c r="U31" s="37"/>
      <c r="V31" s="37"/>
      <c r="W31" s="37"/>
      <c r="X31" s="37"/>
      <c r="Y31" s="37"/>
      <c r="Z31" s="37"/>
      <c r="AA31" s="37"/>
      <c r="AB31" s="37"/>
    </row>
    <row r="32" spans="1:28" ht="21" customHeight="1">
      <c r="A32" s="60"/>
      <c r="B32" s="57" t="s">
        <v>18</v>
      </c>
      <c r="C32" s="58">
        <v>240</v>
      </c>
      <c r="D32" s="14" t="s">
        <v>10</v>
      </c>
      <c r="E32" s="29">
        <v>0</v>
      </c>
      <c r="F32" s="27">
        <f t="shared" si="0"/>
        <v>0</v>
      </c>
      <c r="G32" s="29"/>
      <c r="K32" s="6"/>
      <c r="L32" s="6"/>
      <c r="M32" s="6"/>
      <c r="N32" s="6"/>
      <c r="O32" s="6"/>
      <c r="P32" s="6"/>
      <c r="Q32" s="6"/>
      <c r="R32" s="6"/>
      <c r="S32" s="6"/>
      <c r="T32" s="6"/>
      <c r="U32" s="6"/>
      <c r="V32" s="6"/>
      <c r="W32" s="6"/>
      <c r="X32" s="6"/>
      <c r="Y32" s="6"/>
      <c r="Z32" s="6"/>
      <c r="AA32" s="6"/>
      <c r="AB32" s="6"/>
    </row>
    <row r="33" spans="1:28" ht="20.25" customHeight="1">
      <c r="A33" s="15" t="s">
        <v>7</v>
      </c>
      <c r="B33" s="57" t="s">
        <v>24</v>
      </c>
      <c r="C33" s="58">
        <v>240</v>
      </c>
      <c r="D33" s="14" t="s">
        <v>10</v>
      </c>
      <c r="E33" s="29">
        <v>0</v>
      </c>
      <c r="F33" s="27">
        <f t="shared" si="0"/>
        <v>0</v>
      </c>
      <c r="G33" s="29"/>
      <c r="K33" s="6"/>
      <c r="L33" s="6"/>
      <c r="M33" s="6"/>
      <c r="N33" s="6"/>
      <c r="O33" s="6"/>
      <c r="P33" s="6"/>
      <c r="Q33" s="6"/>
      <c r="R33" s="6"/>
      <c r="S33" s="6"/>
      <c r="T33" s="6"/>
      <c r="U33" s="6"/>
      <c r="V33" s="6"/>
      <c r="W33" s="6"/>
      <c r="X33" s="6"/>
      <c r="Y33" s="6"/>
      <c r="Z33" s="6"/>
      <c r="AA33" s="6"/>
      <c r="AB33" s="6"/>
    </row>
    <row r="34" spans="1:28" ht="18" customHeight="1">
      <c r="A34" s="60"/>
      <c r="B34" s="57" t="s">
        <v>23</v>
      </c>
      <c r="C34" s="58">
        <v>240</v>
      </c>
      <c r="D34" s="14" t="s">
        <v>10</v>
      </c>
      <c r="E34" s="29">
        <v>0</v>
      </c>
      <c r="F34" s="27">
        <f t="shared" si="0"/>
        <v>0</v>
      </c>
      <c r="G34" s="29"/>
      <c r="K34" s="6"/>
      <c r="L34" s="6"/>
      <c r="M34" s="6"/>
      <c r="N34" s="6"/>
      <c r="O34" s="6"/>
      <c r="P34" s="6"/>
      <c r="Q34" s="6"/>
      <c r="R34" s="6"/>
      <c r="S34" s="6"/>
      <c r="T34" s="6"/>
      <c r="U34" s="6"/>
      <c r="V34" s="6"/>
      <c r="W34" s="6"/>
      <c r="X34" s="6"/>
      <c r="Y34" s="6"/>
      <c r="Z34" s="6"/>
      <c r="AA34" s="6"/>
      <c r="AB34" s="6"/>
    </row>
    <row r="35" spans="1:28" ht="20.25" customHeight="1">
      <c r="A35" s="15" t="s">
        <v>7</v>
      </c>
      <c r="B35" s="57" t="s">
        <v>22</v>
      </c>
      <c r="C35" s="58">
        <v>240</v>
      </c>
      <c r="D35" s="14" t="s">
        <v>10</v>
      </c>
      <c r="E35" s="29">
        <v>0</v>
      </c>
      <c r="F35" s="27">
        <f t="shared" si="0"/>
        <v>0</v>
      </c>
      <c r="G35" s="29"/>
      <c r="K35" s="6"/>
      <c r="L35" s="6"/>
      <c r="M35" s="6"/>
      <c r="N35" s="6"/>
      <c r="O35" s="6"/>
      <c r="P35" s="6"/>
      <c r="Q35" s="6"/>
      <c r="R35" s="6"/>
      <c r="S35" s="6"/>
      <c r="T35" s="6"/>
      <c r="U35" s="6"/>
      <c r="V35" s="6"/>
      <c r="W35" s="6"/>
      <c r="X35" s="6"/>
      <c r="Y35" s="6"/>
      <c r="Z35" s="6"/>
      <c r="AA35" s="6"/>
      <c r="AB35" s="6"/>
    </row>
    <row r="36" spans="1:28" ht="20.25" customHeight="1">
      <c r="A36" s="16" t="s">
        <v>7</v>
      </c>
      <c r="B36" s="57" t="s">
        <v>21</v>
      </c>
      <c r="C36" s="58">
        <v>240</v>
      </c>
      <c r="D36" s="14" t="s">
        <v>10</v>
      </c>
      <c r="E36" s="29">
        <v>0</v>
      </c>
      <c r="F36" s="27">
        <f t="shared" si="0"/>
        <v>0</v>
      </c>
      <c r="G36" s="29"/>
      <c r="K36" s="6"/>
      <c r="L36" s="6"/>
      <c r="M36" s="6"/>
      <c r="N36" s="6"/>
      <c r="O36" s="6"/>
      <c r="P36" s="6"/>
      <c r="Q36" s="6"/>
      <c r="R36" s="6"/>
      <c r="S36" s="6"/>
      <c r="T36" s="6"/>
      <c r="U36" s="6"/>
      <c r="V36" s="6"/>
      <c r="W36" s="6"/>
      <c r="X36" s="6"/>
      <c r="Y36" s="6"/>
      <c r="Z36" s="6"/>
      <c r="AA36" s="6"/>
      <c r="AB36" s="6"/>
    </row>
    <row r="37" spans="1:28" ht="20.25" customHeight="1">
      <c r="A37" s="16"/>
      <c r="B37" s="57" t="s">
        <v>20</v>
      </c>
      <c r="C37" s="58">
        <v>240</v>
      </c>
      <c r="D37" s="14" t="s">
        <v>10</v>
      </c>
      <c r="E37" s="29">
        <v>0</v>
      </c>
      <c r="F37" s="27">
        <f t="shared" si="0"/>
        <v>0</v>
      </c>
      <c r="G37" s="29"/>
      <c r="K37" s="6"/>
      <c r="L37" s="6"/>
      <c r="M37" s="6"/>
      <c r="N37" s="6"/>
      <c r="O37" s="6"/>
      <c r="P37" s="6"/>
      <c r="Q37" s="6"/>
      <c r="R37" s="6"/>
      <c r="S37" s="6"/>
      <c r="T37" s="6"/>
      <c r="U37" s="6"/>
      <c r="V37" s="6"/>
      <c r="W37" s="6"/>
      <c r="X37" s="6"/>
      <c r="Y37" s="6"/>
      <c r="Z37" s="6"/>
      <c r="AA37" s="6"/>
      <c r="AB37" s="6"/>
    </row>
    <row r="38" spans="1:28" ht="20.25" customHeight="1">
      <c r="A38" s="16"/>
      <c r="B38" s="57" t="s">
        <v>19</v>
      </c>
      <c r="C38" s="58">
        <v>240</v>
      </c>
      <c r="D38" s="14" t="s">
        <v>10</v>
      </c>
      <c r="E38" s="29">
        <v>0</v>
      </c>
      <c r="F38" s="27">
        <f t="shared" si="0"/>
        <v>0</v>
      </c>
      <c r="G38" s="29"/>
      <c r="K38" s="6"/>
      <c r="L38" s="6"/>
      <c r="M38" s="6"/>
      <c r="N38" s="6"/>
      <c r="O38" s="6"/>
      <c r="P38" s="6"/>
      <c r="Q38" s="6"/>
      <c r="R38" s="6"/>
      <c r="S38" s="6"/>
      <c r="T38" s="6"/>
      <c r="U38" s="6"/>
      <c r="V38" s="6"/>
      <c r="W38" s="6"/>
      <c r="X38" s="6"/>
      <c r="Y38" s="6"/>
      <c r="Z38" s="6"/>
      <c r="AA38" s="6"/>
      <c r="AB38" s="6"/>
    </row>
    <row r="39" spans="1:28" ht="20.25" customHeight="1">
      <c r="A39" s="16"/>
      <c r="B39" s="57" t="s">
        <v>27</v>
      </c>
      <c r="C39" s="58">
        <v>240</v>
      </c>
      <c r="D39" s="14" t="s">
        <v>10</v>
      </c>
      <c r="E39" s="29">
        <v>0</v>
      </c>
      <c r="F39" s="27">
        <f t="shared" si="0"/>
        <v>0</v>
      </c>
      <c r="G39" s="29"/>
      <c r="K39" s="6"/>
      <c r="L39" s="6"/>
      <c r="M39" s="6"/>
      <c r="N39" s="6"/>
      <c r="O39" s="6"/>
      <c r="P39" s="6"/>
      <c r="Q39" s="6"/>
      <c r="R39" s="6"/>
      <c r="S39" s="6"/>
      <c r="T39" s="6"/>
      <c r="U39" s="6"/>
      <c r="V39" s="6"/>
      <c r="W39" s="6"/>
      <c r="X39" s="6"/>
      <c r="Y39" s="6"/>
      <c r="Z39" s="6"/>
      <c r="AA39" s="6"/>
      <c r="AB39" s="6"/>
    </row>
    <row r="40" spans="1:28" ht="20.25" customHeight="1">
      <c r="A40" s="16"/>
      <c r="B40" s="57" t="s">
        <v>28</v>
      </c>
      <c r="C40" s="58">
        <v>240</v>
      </c>
      <c r="D40" s="14" t="s">
        <v>10</v>
      </c>
      <c r="E40" s="29">
        <v>0</v>
      </c>
      <c r="F40" s="27">
        <f t="shared" si="0"/>
        <v>0</v>
      </c>
      <c r="G40" s="29"/>
      <c r="K40" s="6"/>
      <c r="L40" s="6"/>
      <c r="M40" s="6"/>
      <c r="N40" s="6"/>
      <c r="O40" s="6"/>
      <c r="P40" s="6"/>
      <c r="Q40" s="6"/>
      <c r="R40" s="6"/>
      <c r="S40" s="6"/>
      <c r="T40" s="6"/>
      <c r="U40" s="6"/>
      <c r="V40" s="6"/>
      <c r="W40" s="6"/>
      <c r="X40" s="6"/>
      <c r="Y40" s="6"/>
      <c r="Z40" s="6"/>
      <c r="AA40" s="6"/>
      <c r="AB40" s="6"/>
    </row>
    <row r="41" spans="1:28" ht="20.25" customHeight="1">
      <c r="A41" s="16"/>
      <c r="B41" s="57" t="s">
        <v>29</v>
      </c>
      <c r="C41" s="58">
        <v>240</v>
      </c>
      <c r="D41" s="14" t="s">
        <v>10</v>
      </c>
      <c r="E41" s="29">
        <v>0</v>
      </c>
      <c r="F41" s="27">
        <f t="shared" si="0"/>
        <v>0</v>
      </c>
      <c r="G41" s="29"/>
      <c r="K41" s="6"/>
      <c r="L41" s="6"/>
      <c r="M41" s="6"/>
      <c r="N41" s="6"/>
      <c r="O41" s="6"/>
      <c r="P41" s="6"/>
      <c r="Q41" s="6"/>
      <c r="R41" s="6"/>
      <c r="S41" s="6"/>
      <c r="T41" s="6"/>
      <c r="U41" s="6"/>
      <c r="V41" s="6"/>
      <c r="W41" s="6"/>
      <c r="X41" s="6"/>
      <c r="Y41" s="6"/>
      <c r="Z41" s="6"/>
      <c r="AA41" s="6"/>
      <c r="AB41" s="6"/>
    </row>
    <row r="42" spans="1:28" ht="20.25" customHeight="1">
      <c r="A42" s="16"/>
      <c r="B42" s="57" t="s">
        <v>30</v>
      </c>
      <c r="C42" s="58">
        <v>240</v>
      </c>
      <c r="D42" s="14" t="s">
        <v>10</v>
      </c>
      <c r="E42" s="29">
        <v>0</v>
      </c>
      <c r="F42" s="27">
        <f t="shared" si="0"/>
        <v>0</v>
      </c>
      <c r="G42" s="29"/>
      <c r="K42" s="6"/>
      <c r="L42" s="6"/>
      <c r="M42" s="6"/>
      <c r="N42" s="6"/>
      <c r="O42" s="6"/>
      <c r="P42" s="6"/>
      <c r="Q42" s="6"/>
      <c r="R42" s="6"/>
      <c r="S42" s="6"/>
      <c r="T42" s="6"/>
      <c r="U42" s="6"/>
      <c r="V42" s="6"/>
      <c r="W42" s="6"/>
      <c r="X42" s="6"/>
      <c r="Y42" s="6"/>
      <c r="Z42" s="6"/>
      <c r="AA42" s="6"/>
      <c r="AB42" s="6"/>
    </row>
    <row r="43" spans="1:28" ht="20.25" customHeight="1">
      <c r="A43" s="16"/>
      <c r="B43" s="57" t="s">
        <v>48</v>
      </c>
      <c r="C43" s="58">
        <v>240</v>
      </c>
      <c r="D43" s="14" t="s">
        <v>10</v>
      </c>
      <c r="E43" s="29">
        <v>0</v>
      </c>
      <c r="F43" s="27">
        <f t="shared" si="0"/>
        <v>0</v>
      </c>
      <c r="G43" s="29"/>
      <c r="K43" s="6"/>
      <c r="L43" s="6"/>
      <c r="M43" s="6"/>
      <c r="N43" s="6"/>
      <c r="O43" s="6"/>
      <c r="P43" s="6"/>
      <c r="Q43" s="6"/>
      <c r="R43" s="6"/>
      <c r="S43" s="6"/>
      <c r="T43" s="6"/>
      <c r="U43" s="6"/>
      <c r="V43" s="6"/>
      <c r="W43" s="6"/>
      <c r="X43" s="6"/>
      <c r="Y43" s="6"/>
      <c r="Z43" s="6"/>
      <c r="AA43" s="6"/>
      <c r="AB43" s="6"/>
    </row>
    <row r="44" spans="1:28" ht="20.25" customHeight="1">
      <c r="A44" s="16"/>
      <c r="B44" s="57" t="s">
        <v>49</v>
      </c>
      <c r="C44" s="58">
        <v>240</v>
      </c>
      <c r="D44" s="14" t="s">
        <v>10</v>
      </c>
      <c r="E44" s="29">
        <v>0</v>
      </c>
      <c r="F44" s="27">
        <f t="shared" si="0"/>
        <v>0</v>
      </c>
      <c r="G44" s="29"/>
      <c r="K44" s="6"/>
      <c r="L44" s="6"/>
      <c r="M44" s="6"/>
      <c r="N44" s="6"/>
      <c r="O44" s="6"/>
      <c r="P44" s="6"/>
      <c r="Q44" s="6"/>
      <c r="R44" s="6"/>
      <c r="S44" s="6"/>
      <c r="T44" s="6"/>
      <c r="U44" s="6"/>
      <c r="V44" s="6"/>
      <c r="W44" s="6"/>
      <c r="X44" s="6"/>
      <c r="Y44" s="6"/>
      <c r="Z44" s="6"/>
      <c r="AA44" s="6"/>
      <c r="AB44" s="6"/>
    </row>
    <row r="45" spans="1:28" ht="20.25" customHeight="1">
      <c r="A45" s="16"/>
      <c r="B45" s="57" t="s">
        <v>50</v>
      </c>
      <c r="C45" s="58">
        <v>240</v>
      </c>
      <c r="D45" s="14" t="s">
        <v>10</v>
      </c>
      <c r="E45" s="29">
        <v>0</v>
      </c>
      <c r="F45" s="27">
        <f t="shared" si="0"/>
        <v>0</v>
      </c>
      <c r="G45" s="29"/>
      <c r="K45" s="6"/>
      <c r="L45" s="6"/>
      <c r="M45" s="6"/>
      <c r="N45" s="6"/>
      <c r="O45" s="6"/>
      <c r="P45" s="6"/>
      <c r="Q45" s="6"/>
      <c r="R45" s="6"/>
      <c r="S45" s="6"/>
      <c r="T45" s="6"/>
      <c r="U45" s="6"/>
      <c r="V45" s="6"/>
      <c r="W45" s="6"/>
      <c r="X45" s="6"/>
      <c r="Y45" s="6"/>
      <c r="Z45" s="6"/>
      <c r="AA45" s="6"/>
      <c r="AB45" s="6"/>
    </row>
    <row r="46" spans="1:28" ht="20.25" customHeight="1">
      <c r="A46" s="16"/>
      <c r="B46" s="57" t="s">
        <v>51</v>
      </c>
      <c r="C46" s="58">
        <v>240</v>
      </c>
      <c r="D46" s="14" t="s">
        <v>10</v>
      </c>
      <c r="E46" s="29">
        <v>0</v>
      </c>
      <c r="F46" s="27">
        <f t="shared" si="0"/>
        <v>0</v>
      </c>
      <c r="G46" s="29"/>
      <c r="K46" s="6"/>
      <c r="L46" s="6"/>
      <c r="M46" s="6"/>
      <c r="N46" s="6"/>
      <c r="O46" s="6"/>
      <c r="P46" s="6"/>
      <c r="Q46" s="6"/>
      <c r="R46" s="6"/>
      <c r="S46" s="6"/>
      <c r="T46" s="6"/>
      <c r="U46" s="6"/>
      <c r="V46" s="6"/>
      <c r="W46" s="6"/>
      <c r="X46" s="6"/>
      <c r="Y46" s="6"/>
      <c r="Z46" s="6"/>
      <c r="AA46" s="6"/>
      <c r="AB46" s="6"/>
    </row>
    <row r="47" spans="1:28" ht="20.25" customHeight="1">
      <c r="A47" s="16"/>
      <c r="B47" s="57" t="s">
        <v>54</v>
      </c>
      <c r="C47" s="58">
        <v>240</v>
      </c>
      <c r="D47" s="14" t="s">
        <v>10</v>
      </c>
      <c r="E47" s="29">
        <v>0</v>
      </c>
      <c r="F47" s="27">
        <f t="shared" si="0"/>
        <v>0</v>
      </c>
      <c r="G47" s="29"/>
      <c r="K47" s="6"/>
      <c r="L47" s="6"/>
      <c r="M47" s="6"/>
      <c r="N47" s="6"/>
      <c r="O47" s="6"/>
      <c r="P47" s="6"/>
      <c r="Q47" s="6"/>
      <c r="R47" s="6"/>
      <c r="S47" s="6"/>
      <c r="T47" s="6"/>
      <c r="U47" s="6"/>
      <c r="V47" s="6"/>
      <c r="W47" s="6"/>
      <c r="X47" s="6"/>
      <c r="Y47" s="6"/>
      <c r="Z47" s="6"/>
      <c r="AA47" s="6"/>
      <c r="AB47" s="6"/>
    </row>
    <row r="48" spans="1:28" ht="20.25" customHeight="1">
      <c r="A48" s="16"/>
      <c r="B48" s="57" t="s">
        <v>55</v>
      </c>
      <c r="C48" s="58">
        <v>240</v>
      </c>
      <c r="D48" s="14" t="s">
        <v>10</v>
      </c>
      <c r="E48" s="29">
        <v>0</v>
      </c>
      <c r="F48" s="27">
        <f t="shared" si="0"/>
        <v>0</v>
      </c>
      <c r="G48" s="29"/>
      <c r="K48" s="6"/>
      <c r="L48" s="6"/>
      <c r="M48" s="6"/>
      <c r="N48" s="6"/>
      <c r="O48" s="6"/>
      <c r="P48" s="6"/>
      <c r="Q48" s="6"/>
      <c r="R48" s="6"/>
      <c r="S48" s="6"/>
      <c r="T48" s="6"/>
      <c r="U48" s="6"/>
      <c r="V48" s="6"/>
      <c r="W48" s="6"/>
      <c r="X48" s="6"/>
      <c r="Y48" s="6"/>
      <c r="Z48" s="6"/>
      <c r="AA48" s="6"/>
      <c r="AB48" s="6"/>
    </row>
    <row r="49" spans="1:28" ht="20.25" customHeight="1">
      <c r="A49" s="16"/>
      <c r="B49" s="57" t="s">
        <v>56</v>
      </c>
      <c r="C49" s="58">
        <v>240</v>
      </c>
      <c r="D49" s="14" t="s">
        <v>10</v>
      </c>
      <c r="E49" s="29">
        <v>0</v>
      </c>
      <c r="F49" s="27">
        <f t="shared" si="0"/>
        <v>0</v>
      </c>
      <c r="G49" s="29"/>
      <c r="K49" s="6"/>
      <c r="L49" s="6"/>
      <c r="M49" s="6"/>
      <c r="N49" s="6"/>
      <c r="O49" s="6"/>
      <c r="P49" s="6"/>
      <c r="Q49" s="6"/>
      <c r="R49" s="6"/>
      <c r="S49" s="6"/>
      <c r="T49" s="6"/>
      <c r="U49" s="6"/>
      <c r="V49" s="6"/>
      <c r="W49" s="6"/>
      <c r="X49" s="6"/>
      <c r="Y49" s="6"/>
      <c r="Z49" s="6"/>
      <c r="AA49" s="6"/>
      <c r="AB49" s="6"/>
    </row>
    <row r="50" spans="1:28" ht="20.25" customHeight="1">
      <c r="A50" s="16"/>
      <c r="B50" s="42" t="s">
        <v>57</v>
      </c>
      <c r="C50" s="58">
        <v>240</v>
      </c>
      <c r="D50" s="14" t="s">
        <v>10</v>
      </c>
      <c r="E50" s="29">
        <v>0</v>
      </c>
      <c r="F50" s="27">
        <f t="shared" si="0"/>
        <v>0</v>
      </c>
      <c r="G50" s="29"/>
      <c r="K50" s="6"/>
      <c r="L50" s="6"/>
      <c r="M50" s="6"/>
      <c r="N50" s="6"/>
      <c r="O50" s="6"/>
      <c r="P50" s="6"/>
      <c r="Q50" s="6"/>
      <c r="R50" s="6"/>
      <c r="S50" s="6"/>
      <c r="T50" s="6"/>
      <c r="U50" s="6"/>
      <c r="V50" s="6"/>
      <c r="W50" s="6"/>
      <c r="X50" s="6"/>
      <c r="Y50" s="6"/>
      <c r="Z50" s="6"/>
      <c r="AA50" s="6"/>
      <c r="AB50" s="6"/>
    </row>
    <row r="51" spans="1:28" ht="29.25" customHeight="1">
      <c r="A51" s="16"/>
      <c r="B51" s="39" t="s">
        <v>92</v>
      </c>
      <c r="C51" s="58">
        <v>1</v>
      </c>
      <c r="D51" s="14" t="s">
        <v>10</v>
      </c>
      <c r="E51" s="29">
        <v>0</v>
      </c>
      <c r="F51" s="27">
        <f t="shared" si="0"/>
        <v>0</v>
      </c>
      <c r="G51" s="29"/>
      <c r="K51" s="6"/>
      <c r="L51" s="6"/>
      <c r="M51" s="6"/>
      <c r="N51" s="6"/>
      <c r="O51" s="6"/>
      <c r="P51" s="6"/>
      <c r="Q51" s="6"/>
      <c r="R51" s="6"/>
      <c r="S51" s="6"/>
      <c r="T51" s="6"/>
      <c r="U51" s="6"/>
      <c r="V51" s="6"/>
      <c r="W51" s="6"/>
      <c r="X51" s="6"/>
      <c r="Y51" s="6"/>
      <c r="Z51" s="6"/>
      <c r="AA51" s="6"/>
      <c r="AB51" s="6"/>
    </row>
    <row r="52" spans="1:28" ht="28.5" customHeight="1">
      <c r="A52" s="16"/>
      <c r="B52" s="56" t="s">
        <v>93</v>
      </c>
      <c r="C52" s="16"/>
      <c r="D52" s="14"/>
      <c r="E52" s="29"/>
      <c r="F52" s="27"/>
      <c r="G52" s="29"/>
      <c r="K52" s="6"/>
      <c r="L52" s="6"/>
      <c r="M52" s="6"/>
      <c r="N52" s="6"/>
      <c r="O52" s="6"/>
      <c r="P52" s="6"/>
      <c r="Q52" s="6"/>
      <c r="R52" s="6"/>
      <c r="S52" s="6"/>
      <c r="T52" s="6"/>
      <c r="U52" s="6"/>
      <c r="V52" s="6"/>
      <c r="W52" s="6"/>
      <c r="X52" s="6"/>
      <c r="Y52" s="6"/>
      <c r="Z52" s="6"/>
      <c r="AA52" s="6"/>
      <c r="AB52" s="6"/>
    </row>
    <row r="53" spans="1:28" ht="20.25" customHeight="1">
      <c r="A53" s="15" t="s">
        <v>7</v>
      </c>
      <c r="B53" s="57" t="s">
        <v>58</v>
      </c>
      <c r="C53" s="58">
        <v>240</v>
      </c>
      <c r="D53" s="14" t="s">
        <v>10</v>
      </c>
      <c r="E53" s="29">
        <v>0</v>
      </c>
      <c r="F53" s="27">
        <f aca="true" t="shared" si="1" ref="F53:F63">SUM(C53*E53)</f>
        <v>0</v>
      </c>
      <c r="G53" s="29"/>
      <c r="K53" s="6"/>
      <c r="L53" s="6"/>
      <c r="M53" s="6"/>
      <c r="N53" s="6"/>
      <c r="O53" s="6"/>
      <c r="P53" s="6"/>
      <c r="Q53" s="6"/>
      <c r="R53" s="6"/>
      <c r="S53" s="6"/>
      <c r="T53" s="6"/>
      <c r="U53" s="6"/>
      <c r="V53" s="6"/>
      <c r="W53" s="6"/>
      <c r="X53" s="6"/>
      <c r="Y53" s="6"/>
      <c r="Z53" s="6"/>
      <c r="AA53" s="6"/>
      <c r="AB53" s="6"/>
    </row>
    <row r="54" spans="1:28" ht="18" customHeight="1">
      <c r="A54" s="60"/>
      <c r="B54" s="57" t="s">
        <v>59</v>
      </c>
      <c r="C54" s="58">
        <v>240</v>
      </c>
      <c r="D54" s="14" t="s">
        <v>10</v>
      </c>
      <c r="E54" s="29">
        <v>0</v>
      </c>
      <c r="F54" s="27">
        <f t="shared" si="1"/>
        <v>0</v>
      </c>
      <c r="G54" s="29"/>
      <c r="K54" s="6"/>
      <c r="L54" s="6"/>
      <c r="M54" s="6"/>
      <c r="N54" s="6"/>
      <c r="O54" s="6"/>
      <c r="P54" s="6"/>
      <c r="Q54" s="6"/>
      <c r="R54" s="6"/>
      <c r="S54" s="6"/>
      <c r="T54" s="6"/>
      <c r="U54" s="6"/>
      <c r="V54" s="6"/>
      <c r="W54" s="6"/>
      <c r="X54" s="6"/>
      <c r="Y54" s="6"/>
      <c r="Z54" s="6"/>
      <c r="AA54" s="6"/>
      <c r="AB54" s="6"/>
    </row>
    <row r="55" spans="1:28" ht="20.25" customHeight="1">
      <c r="A55" s="15" t="s">
        <v>7</v>
      </c>
      <c r="B55" s="57" t="s">
        <v>60</v>
      </c>
      <c r="C55" s="58">
        <v>240</v>
      </c>
      <c r="D55" s="14" t="s">
        <v>10</v>
      </c>
      <c r="E55" s="29">
        <v>0</v>
      </c>
      <c r="F55" s="27">
        <f t="shared" si="1"/>
        <v>0</v>
      </c>
      <c r="G55" s="29"/>
      <c r="K55" s="6"/>
      <c r="L55" s="6"/>
      <c r="M55" s="6"/>
      <c r="N55" s="6"/>
      <c r="O55" s="6"/>
      <c r="P55" s="6"/>
      <c r="Q55" s="6"/>
      <c r="R55" s="6"/>
      <c r="S55" s="6"/>
      <c r="T55" s="6"/>
      <c r="U55" s="6"/>
      <c r="V55" s="6"/>
      <c r="W55" s="6"/>
      <c r="X55" s="6"/>
      <c r="Y55" s="6"/>
      <c r="Z55" s="6"/>
      <c r="AA55" s="6"/>
      <c r="AB55" s="6"/>
    </row>
    <row r="56" spans="1:28" ht="20.25" customHeight="1">
      <c r="A56" s="16" t="s">
        <v>7</v>
      </c>
      <c r="B56" s="57" t="s">
        <v>61</v>
      </c>
      <c r="C56" s="58">
        <v>240</v>
      </c>
      <c r="D56" s="14" t="s">
        <v>10</v>
      </c>
      <c r="E56" s="29">
        <v>0</v>
      </c>
      <c r="F56" s="27">
        <f t="shared" si="1"/>
        <v>0</v>
      </c>
      <c r="G56" s="29"/>
      <c r="K56" s="6"/>
      <c r="L56" s="6"/>
      <c r="M56" s="6"/>
      <c r="N56" s="6"/>
      <c r="O56" s="6"/>
      <c r="P56" s="6"/>
      <c r="Q56" s="6"/>
      <c r="R56" s="6"/>
      <c r="S56" s="6"/>
      <c r="T56" s="6"/>
      <c r="U56" s="6"/>
      <c r="V56" s="6"/>
      <c r="W56" s="6"/>
      <c r="X56" s="6"/>
      <c r="Y56" s="6"/>
      <c r="Z56" s="6"/>
      <c r="AA56" s="6"/>
      <c r="AB56" s="6"/>
    </row>
    <row r="57" spans="1:28" ht="20.25" customHeight="1">
      <c r="A57" s="16"/>
      <c r="B57" s="57" t="s">
        <v>62</v>
      </c>
      <c r="C57" s="58">
        <v>240</v>
      </c>
      <c r="D57" s="14" t="s">
        <v>10</v>
      </c>
      <c r="E57" s="29">
        <v>0</v>
      </c>
      <c r="F57" s="27">
        <f t="shared" si="1"/>
        <v>0</v>
      </c>
      <c r="G57" s="29"/>
      <c r="K57" s="6"/>
      <c r="L57" s="6"/>
      <c r="M57" s="6"/>
      <c r="N57" s="6"/>
      <c r="O57" s="6"/>
      <c r="P57" s="6"/>
      <c r="Q57" s="6"/>
      <c r="R57" s="6"/>
      <c r="S57" s="6"/>
      <c r="T57" s="6"/>
      <c r="U57" s="6"/>
      <c r="V57" s="6"/>
      <c r="W57" s="6"/>
      <c r="X57" s="6"/>
      <c r="Y57" s="6"/>
      <c r="Z57" s="6"/>
      <c r="AA57" s="6"/>
      <c r="AB57" s="6"/>
    </row>
    <row r="58" spans="1:28" ht="20.25" customHeight="1">
      <c r="A58" s="16"/>
      <c r="B58" s="57" t="s">
        <v>63</v>
      </c>
      <c r="C58" s="58">
        <v>240</v>
      </c>
      <c r="D58" s="14" t="s">
        <v>10</v>
      </c>
      <c r="E58" s="29">
        <v>0</v>
      </c>
      <c r="F58" s="27">
        <f t="shared" si="1"/>
        <v>0</v>
      </c>
      <c r="G58" s="29"/>
      <c r="K58" s="6"/>
      <c r="L58" s="6"/>
      <c r="M58" s="6"/>
      <c r="N58" s="6"/>
      <c r="O58" s="6"/>
      <c r="P58" s="6"/>
      <c r="Q58" s="6"/>
      <c r="R58" s="6"/>
      <c r="S58" s="6"/>
      <c r="T58" s="6"/>
      <c r="U58" s="6"/>
      <c r="V58" s="6"/>
      <c r="W58" s="6"/>
      <c r="X58" s="6"/>
      <c r="Y58" s="6"/>
      <c r="Z58" s="6"/>
      <c r="AA58" s="6"/>
      <c r="AB58" s="6"/>
    </row>
    <row r="59" spans="1:28" ht="20.25" customHeight="1">
      <c r="A59" s="16"/>
      <c r="B59" s="57" t="s">
        <v>64</v>
      </c>
      <c r="C59" s="58">
        <v>240</v>
      </c>
      <c r="D59" s="14" t="s">
        <v>10</v>
      </c>
      <c r="E59" s="29">
        <v>0</v>
      </c>
      <c r="F59" s="27">
        <f t="shared" si="1"/>
        <v>0</v>
      </c>
      <c r="G59" s="29"/>
      <c r="K59" s="6"/>
      <c r="L59" s="6"/>
      <c r="M59" s="6"/>
      <c r="N59" s="6"/>
      <c r="O59" s="6"/>
      <c r="P59" s="6"/>
      <c r="Q59" s="6"/>
      <c r="R59" s="6"/>
      <c r="S59" s="6"/>
      <c r="T59" s="6"/>
      <c r="U59" s="6"/>
      <c r="V59" s="6"/>
      <c r="W59" s="6"/>
      <c r="X59" s="6"/>
      <c r="Y59" s="6"/>
      <c r="Z59" s="6"/>
      <c r="AA59" s="6"/>
      <c r="AB59" s="6"/>
    </row>
    <row r="60" spans="1:28" ht="20.25" customHeight="1">
      <c r="A60" s="16"/>
      <c r="B60" s="57" t="s">
        <v>65</v>
      </c>
      <c r="C60" s="58">
        <v>240</v>
      </c>
      <c r="D60" s="14" t="s">
        <v>10</v>
      </c>
      <c r="E60" s="29">
        <v>0</v>
      </c>
      <c r="F60" s="27">
        <f t="shared" si="1"/>
        <v>0</v>
      </c>
      <c r="G60" s="29"/>
      <c r="K60" s="6"/>
      <c r="L60" s="6"/>
      <c r="M60" s="6"/>
      <c r="N60" s="6"/>
      <c r="O60" s="6"/>
      <c r="P60" s="6"/>
      <c r="Q60" s="6"/>
      <c r="R60" s="6"/>
      <c r="S60" s="6"/>
      <c r="T60" s="6"/>
      <c r="U60" s="6"/>
      <c r="V60" s="6"/>
      <c r="W60" s="6"/>
      <c r="X60" s="6"/>
      <c r="Y60" s="6"/>
      <c r="Z60" s="6"/>
      <c r="AA60" s="6"/>
      <c r="AB60" s="6"/>
    </row>
    <row r="61" spans="1:28" ht="20.25" customHeight="1">
      <c r="A61" s="16"/>
      <c r="B61" s="57" t="s">
        <v>66</v>
      </c>
      <c r="C61" s="58">
        <v>240</v>
      </c>
      <c r="D61" s="14" t="s">
        <v>10</v>
      </c>
      <c r="E61" s="29">
        <v>0</v>
      </c>
      <c r="F61" s="27">
        <f t="shared" si="1"/>
        <v>0</v>
      </c>
      <c r="G61" s="29"/>
      <c r="K61" s="6"/>
      <c r="L61" s="6"/>
      <c r="M61" s="6"/>
      <c r="N61" s="6"/>
      <c r="O61" s="6"/>
      <c r="P61" s="6"/>
      <c r="Q61" s="6"/>
      <c r="R61" s="6"/>
      <c r="S61" s="6"/>
      <c r="T61" s="6"/>
      <c r="U61" s="6"/>
      <c r="V61" s="6"/>
      <c r="W61" s="6"/>
      <c r="X61" s="6"/>
      <c r="Y61" s="6"/>
      <c r="Z61" s="6"/>
      <c r="AA61" s="6"/>
      <c r="AB61" s="6"/>
    </row>
    <row r="62" spans="1:28" ht="20.25" customHeight="1">
      <c r="A62" s="16"/>
      <c r="B62" s="57" t="s">
        <v>67</v>
      </c>
      <c r="C62" s="58">
        <v>240</v>
      </c>
      <c r="D62" s="14" t="s">
        <v>10</v>
      </c>
      <c r="E62" s="29">
        <v>0</v>
      </c>
      <c r="F62" s="27">
        <f t="shared" si="1"/>
        <v>0</v>
      </c>
      <c r="G62" s="29"/>
      <c r="K62" s="6"/>
      <c r="L62" s="6"/>
      <c r="M62" s="6"/>
      <c r="N62" s="6"/>
      <c r="O62" s="6"/>
      <c r="P62" s="6"/>
      <c r="Q62" s="6"/>
      <c r="R62" s="6"/>
      <c r="S62" s="6"/>
      <c r="T62" s="6"/>
      <c r="U62" s="6"/>
      <c r="V62" s="6"/>
      <c r="W62" s="6"/>
      <c r="X62" s="6"/>
      <c r="Y62" s="6"/>
      <c r="Z62" s="6"/>
      <c r="AA62" s="6"/>
      <c r="AB62" s="6"/>
    </row>
    <row r="63" spans="1:28" ht="33" customHeight="1" thickBot="1">
      <c r="A63" s="61"/>
      <c r="B63" s="62" t="s">
        <v>94</v>
      </c>
      <c r="C63" s="63">
        <v>1</v>
      </c>
      <c r="D63" s="64" t="s">
        <v>10</v>
      </c>
      <c r="E63" s="65">
        <v>0</v>
      </c>
      <c r="F63" s="66">
        <f t="shared" si="1"/>
        <v>0</v>
      </c>
      <c r="G63" s="65"/>
      <c r="K63" s="6"/>
      <c r="L63" s="6"/>
      <c r="M63" s="6"/>
      <c r="N63" s="6"/>
      <c r="O63" s="6"/>
      <c r="P63" s="6"/>
      <c r="Q63" s="6"/>
      <c r="R63" s="6"/>
      <c r="S63" s="6"/>
      <c r="T63" s="6"/>
      <c r="U63" s="6"/>
      <c r="V63" s="6"/>
      <c r="W63" s="6"/>
      <c r="X63" s="6"/>
      <c r="Y63" s="6"/>
      <c r="Z63" s="6"/>
      <c r="AA63" s="6"/>
      <c r="AB63" s="6"/>
    </row>
    <row r="64" spans="1:28" s="76" customFormat="1" ht="19.5" customHeight="1" thickBot="1">
      <c r="A64" s="67"/>
      <c r="B64" s="68" t="s">
        <v>31</v>
      </c>
      <c r="C64" s="69"/>
      <c r="D64" s="70"/>
      <c r="E64" s="71"/>
      <c r="F64" s="72"/>
      <c r="G64" s="73">
        <f>SUM(F29:F63)</f>
        <v>0</v>
      </c>
      <c r="H64" s="74"/>
      <c r="I64" s="74"/>
      <c r="J64" s="74"/>
      <c r="K64" s="75"/>
      <c r="L64" s="75"/>
      <c r="M64" s="75"/>
      <c r="N64" s="75"/>
      <c r="O64" s="75"/>
      <c r="P64" s="75"/>
      <c r="Q64" s="75"/>
      <c r="R64" s="75"/>
      <c r="S64" s="75"/>
      <c r="T64" s="75"/>
      <c r="U64" s="75"/>
      <c r="V64" s="75"/>
      <c r="W64" s="75"/>
      <c r="X64" s="75"/>
      <c r="Y64" s="75"/>
      <c r="Z64" s="75"/>
      <c r="AA64" s="75"/>
      <c r="AB64" s="75"/>
    </row>
    <row r="65" spans="1:28" s="76" customFormat="1" ht="14.25" customHeight="1">
      <c r="A65" s="77"/>
      <c r="B65" s="78"/>
      <c r="C65" s="79"/>
      <c r="D65" s="80"/>
      <c r="E65" s="81"/>
      <c r="F65" s="82"/>
      <c r="G65" s="83"/>
      <c r="H65" s="74"/>
      <c r="I65" s="74"/>
      <c r="J65" s="74"/>
      <c r="K65" s="75"/>
      <c r="L65" s="75"/>
      <c r="M65" s="75"/>
      <c r="N65" s="75"/>
      <c r="O65" s="75"/>
      <c r="P65" s="75"/>
      <c r="Q65" s="75"/>
      <c r="R65" s="75"/>
      <c r="S65" s="75"/>
      <c r="T65" s="75"/>
      <c r="U65" s="75"/>
      <c r="V65" s="75"/>
      <c r="W65" s="75"/>
      <c r="X65" s="75"/>
      <c r="Y65" s="75"/>
      <c r="Z65" s="75"/>
      <c r="AA65" s="75"/>
      <c r="AB65" s="75"/>
    </row>
    <row r="66" spans="1:7" ht="56.25" customHeight="1">
      <c r="A66" s="84"/>
      <c r="B66" s="85" t="s">
        <v>96</v>
      </c>
      <c r="C66" s="111">
        <v>100000</v>
      </c>
      <c r="D66" s="52" t="s">
        <v>16</v>
      </c>
      <c r="E66" s="86">
        <v>0</v>
      </c>
      <c r="F66" s="87">
        <f>SUM(C66*E66)</f>
        <v>0</v>
      </c>
      <c r="G66" s="88"/>
    </row>
    <row r="67" spans="1:28" ht="62.25" customHeight="1" thickBot="1">
      <c r="A67" s="61"/>
      <c r="B67" s="89" t="s">
        <v>104</v>
      </c>
      <c r="C67" s="112">
        <v>100000</v>
      </c>
      <c r="D67" s="64" t="s">
        <v>16</v>
      </c>
      <c r="E67" s="90">
        <v>0</v>
      </c>
      <c r="F67" s="66">
        <f>SUM(C67*E67)</f>
        <v>0</v>
      </c>
      <c r="G67" s="91"/>
      <c r="K67" s="6"/>
      <c r="L67" s="6"/>
      <c r="M67" s="6"/>
      <c r="N67" s="6"/>
      <c r="O67" s="6"/>
      <c r="P67" s="6"/>
      <c r="Q67" s="6"/>
      <c r="R67" s="6"/>
      <c r="S67" s="6"/>
      <c r="T67" s="6"/>
      <c r="U67" s="6"/>
      <c r="V67" s="6"/>
      <c r="W67" s="6"/>
      <c r="X67" s="6"/>
      <c r="Y67" s="6"/>
      <c r="Z67" s="6"/>
      <c r="AA67" s="6"/>
      <c r="AB67" s="6"/>
    </row>
    <row r="68" spans="1:28" ht="19.5" customHeight="1" thickBot="1">
      <c r="A68" s="67"/>
      <c r="B68" s="68" t="s">
        <v>34</v>
      </c>
      <c r="C68" s="69"/>
      <c r="D68" s="70"/>
      <c r="E68" s="71"/>
      <c r="F68" s="72"/>
      <c r="G68" s="73">
        <f>SUM(F66:F67)</f>
        <v>0</v>
      </c>
      <c r="K68" s="6"/>
      <c r="L68" s="6"/>
      <c r="M68" s="6"/>
      <c r="N68" s="6"/>
      <c r="O68" s="6"/>
      <c r="P68" s="6"/>
      <c r="Q68" s="6"/>
      <c r="R68" s="6"/>
      <c r="S68" s="6"/>
      <c r="T68" s="6"/>
      <c r="U68" s="6"/>
      <c r="V68" s="6"/>
      <c r="W68" s="6"/>
      <c r="X68" s="6"/>
      <c r="Y68" s="6"/>
      <c r="Z68" s="6"/>
      <c r="AA68" s="6"/>
      <c r="AB68" s="6"/>
    </row>
    <row r="69" spans="1:7" ht="16.5" thickBot="1">
      <c r="A69" s="99"/>
      <c r="B69" s="100"/>
      <c r="C69" s="101"/>
      <c r="D69" s="101"/>
      <c r="E69" s="12"/>
      <c r="F69" s="12"/>
      <c r="G69" s="102"/>
    </row>
    <row r="70" spans="1:28" s="4" customFormat="1" ht="21.75" customHeight="1" thickBot="1" thickTop="1">
      <c r="A70" s="146" t="s">
        <v>79</v>
      </c>
      <c r="B70" s="147"/>
      <c r="C70" s="147"/>
      <c r="D70" s="147"/>
      <c r="E70" s="147"/>
      <c r="F70" s="147"/>
      <c r="G70" s="1">
        <f>SUM(G8:G68)</f>
        <v>0</v>
      </c>
      <c r="H70" s="2"/>
      <c r="I70" s="2"/>
      <c r="J70" s="2"/>
      <c r="K70" s="3"/>
      <c r="L70" s="3"/>
      <c r="M70" s="3"/>
      <c r="N70" s="3"/>
      <c r="O70" s="3"/>
      <c r="P70" s="3"/>
      <c r="Q70" s="3"/>
      <c r="R70" s="3"/>
      <c r="S70" s="3"/>
      <c r="T70" s="3"/>
      <c r="U70" s="3"/>
      <c r="V70" s="3"/>
      <c r="W70" s="3"/>
      <c r="X70" s="3"/>
      <c r="Y70" s="3"/>
      <c r="Z70" s="3"/>
      <c r="AA70" s="3"/>
      <c r="AB70" s="3"/>
    </row>
    <row r="71" spans="1:10" ht="12.75" customHeight="1" thickTop="1">
      <c r="A71" s="103"/>
      <c r="B71" s="104"/>
      <c r="C71" s="105"/>
      <c r="D71" s="105"/>
      <c r="E71" s="106"/>
      <c r="F71" s="106"/>
      <c r="G71" s="107"/>
      <c r="J71" s="36"/>
    </row>
    <row r="72" spans="1:7" ht="15">
      <c r="A72" s="36"/>
      <c r="B72" s="104"/>
      <c r="C72" s="105"/>
      <c r="D72" s="105"/>
      <c r="E72" s="106"/>
      <c r="F72" s="106"/>
      <c r="G72" s="107"/>
    </row>
    <row r="73" spans="1:7" ht="15">
      <c r="A73" s="103" t="s">
        <v>7</v>
      </c>
      <c r="B73" s="116">
        <f>G70</f>
        <v>0</v>
      </c>
      <c r="C73" s="105"/>
      <c r="D73" s="105"/>
      <c r="E73" s="106"/>
      <c r="F73" s="106"/>
      <c r="G73" s="107"/>
    </row>
    <row r="74" spans="1:7" ht="15">
      <c r="A74" s="36"/>
      <c r="B74" s="116">
        <f>'Option III'!$B$75</f>
        <v>0</v>
      </c>
      <c r="C74" s="105"/>
      <c r="D74" s="105"/>
      <c r="E74" s="106"/>
      <c r="F74" s="106"/>
      <c r="G74" s="107"/>
    </row>
    <row r="75" spans="1:7" ht="15">
      <c r="A75" s="36"/>
      <c r="B75" s="116">
        <f>B73+B74</f>
        <v>0</v>
      </c>
      <c r="C75" s="105"/>
      <c r="D75" s="105"/>
      <c r="E75" s="106"/>
      <c r="F75" s="106"/>
      <c r="G75" s="107"/>
    </row>
    <row r="76" spans="1:7" ht="15">
      <c r="A76" s="36"/>
      <c r="B76" s="104"/>
      <c r="C76" s="105"/>
      <c r="D76" s="105"/>
      <c r="E76" s="106"/>
      <c r="F76" s="106"/>
      <c r="G76" s="107"/>
    </row>
    <row r="77" spans="1:10" s="38" customFormat="1" ht="15">
      <c r="A77" s="36"/>
      <c r="B77" s="104"/>
      <c r="C77" s="105"/>
      <c r="D77" s="105"/>
      <c r="E77" s="106"/>
      <c r="F77" s="106"/>
      <c r="G77" s="107"/>
      <c r="H77" s="5"/>
      <c r="I77" s="5"/>
      <c r="J77" s="5"/>
    </row>
    <row r="78" spans="1:7" ht="15">
      <c r="A78" s="36"/>
      <c r="B78" s="104"/>
      <c r="C78" s="105"/>
      <c r="D78" s="105"/>
      <c r="E78" s="106"/>
      <c r="F78" s="106"/>
      <c r="G78" s="107"/>
    </row>
    <row r="79" spans="1:7" ht="15">
      <c r="A79" s="36"/>
      <c r="B79" s="104"/>
      <c r="C79" s="105"/>
      <c r="D79" s="105"/>
      <c r="E79" s="106"/>
      <c r="F79" s="106"/>
      <c r="G79" s="107"/>
    </row>
    <row r="80" spans="1:7" ht="15">
      <c r="A80" s="36"/>
      <c r="B80" s="104"/>
      <c r="C80" s="105"/>
      <c r="D80" s="105"/>
      <c r="E80" s="106"/>
      <c r="F80" s="106"/>
      <c r="G80" s="107"/>
    </row>
    <row r="81" spans="1:7" ht="15">
      <c r="A81" s="36"/>
      <c r="B81" s="104"/>
      <c r="C81" s="105"/>
      <c r="D81" s="105"/>
      <c r="E81" s="106"/>
      <c r="F81" s="106"/>
      <c r="G81" s="107"/>
    </row>
    <row r="82" spans="1:7" ht="15">
      <c r="A82" s="36"/>
      <c r="B82" s="104"/>
      <c r="C82" s="105"/>
      <c r="D82" s="105"/>
      <c r="E82" s="106"/>
      <c r="F82" s="106"/>
      <c r="G82" s="107"/>
    </row>
    <row r="83" spans="1:7" ht="15">
      <c r="A83" s="36"/>
      <c r="B83" s="104"/>
      <c r="C83" s="105"/>
      <c r="D83" s="105"/>
      <c r="E83" s="106"/>
      <c r="F83" s="106"/>
      <c r="G83" s="107"/>
    </row>
    <row r="84" spans="1:7" ht="15">
      <c r="A84" s="36"/>
      <c r="B84" s="104"/>
      <c r="C84" s="105"/>
      <c r="D84" s="105"/>
      <c r="E84" s="106"/>
      <c r="F84" s="106"/>
      <c r="G84" s="107"/>
    </row>
    <row r="85" spans="1:7" ht="15">
      <c r="A85" s="36"/>
      <c r="B85" s="104"/>
      <c r="C85" s="105"/>
      <c r="D85" s="105"/>
      <c r="E85" s="106"/>
      <c r="F85" s="106"/>
      <c r="G85" s="107"/>
    </row>
    <row r="86" spans="1:7" ht="15">
      <c r="A86" s="36"/>
      <c r="B86" s="104"/>
      <c r="C86" s="105"/>
      <c r="D86" s="105"/>
      <c r="E86" s="106"/>
      <c r="F86" s="106"/>
      <c r="G86" s="107"/>
    </row>
    <row r="87" spans="1:7" ht="15">
      <c r="A87" s="36"/>
      <c r="B87" s="104"/>
      <c r="C87" s="105"/>
      <c r="D87" s="105"/>
      <c r="E87" s="106"/>
      <c r="F87" s="106"/>
      <c r="G87" s="107"/>
    </row>
    <row r="88" spans="1:7" ht="15">
      <c r="A88" s="36"/>
      <c r="B88" s="104"/>
      <c r="C88" s="105"/>
      <c r="D88" s="105"/>
      <c r="E88" s="106"/>
      <c r="F88" s="106"/>
      <c r="G88" s="107"/>
    </row>
    <row r="89" spans="1:7" ht="15">
      <c r="A89" s="36"/>
      <c r="B89" s="104"/>
      <c r="C89" s="105"/>
      <c r="D89" s="105"/>
      <c r="E89" s="106"/>
      <c r="F89" s="106"/>
      <c r="G89" s="107"/>
    </row>
    <row r="90" spans="1:7" ht="15">
      <c r="A90" s="36"/>
      <c r="B90" s="104"/>
      <c r="C90" s="105"/>
      <c r="D90" s="105"/>
      <c r="E90" s="106"/>
      <c r="F90" s="106"/>
      <c r="G90" s="107"/>
    </row>
    <row r="91" spans="1:7" ht="15">
      <c r="A91" s="36"/>
      <c r="B91" s="104"/>
      <c r="C91" s="105"/>
      <c r="D91" s="105"/>
      <c r="E91" s="106"/>
      <c r="F91" s="106"/>
      <c r="G91" s="107"/>
    </row>
    <row r="92" spans="1:7" ht="15">
      <c r="A92" s="36"/>
      <c r="B92" s="104"/>
      <c r="C92" s="105"/>
      <c r="D92" s="105"/>
      <c r="E92" s="106"/>
      <c r="F92" s="106"/>
      <c r="G92" s="107"/>
    </row>
    <row r="93" spans="1:7" ht="15">
      <c r="A93" s="36"/>
      <c r="B93" s="104"/>
      <c r="C93" s="105"/>
      <c r="D93" s="105"/>
      <c r="E93" s="106"/>
      <c r="F93" s="106"/>
      <c r="G93" s="107"/>
    </row>
    <row r="94" spans="1:7" ht="15">
      <c r="A94" s="36"/>
      <c r="B94" s="104"/>
      <c r="C94" s="105"/>
      <c r="D94" s="105"/>
      <c r="E94" s="106"/>
      <c r="F94" s="106"/>
      <c r="G94" s="107"/>
    </row>
    <row r="95" spans="1:7" ht="15">
      <c r="A95" s="36"/>
      <c r="B95" s="104"/>
      <c r="C95" s="105"/>
      <c r="D95" s="105"/>
      <c r="E95" s="106"/>
      <c r="F95" s="106"/>
      <c r="G95" s="107"/>
    </row>
  </sheetData>
  <mergeCells count="13">
    <mergeCell ref="A70:F70"/>
    <mergeCell ref="E4:E5"/>
    <mergeCell ref="F4:F5"/>
    <mergeCell ref="B7:F7"/>
    <mergeCell ref="B9:F9"/>
    <mergeCell ref="B27:F27"/>
    <mergeCell ref="B26:E26"/>
    <mergeCell ref="A1:H1"/>
    <mergeCell ref="A4:A5"/>
    <mergeCell ref="B4:B5"/>
    <mergeCell ref="C4:C5"/>
    <mergeCell ref="D4:D5"/>
    <mergeCell ref="A3:G3"/>
  </mergeCells>
  <printOptions gridLines="1"/>
  <pageMargins left="1" right="0.75" top="1" bottom="1" header="0.5" footer="0.5"/>
  <pageSetup fitToHeight="3" horizontalDpi="1200" verticalDpi="1200" orientation="landscape" scale="71" r:id="rId1"/>
  <headerFooter alignWithMargins="0">
    <oddHeader>&amp;LEXHIBIT B-1 (Revision 1), PRICE SCHEDULE&amp;RSolicitation No. TIRSE-12-R-00003, Amend #0001</oddHeader>
    <oddFooter>&amp;COption IV, Page &amp;P of &amp;N</oddFooter>
  </headerFooter>
  <rowBreaks count="1" manualBreakCount="1">
    <brk id="24" max="7" man="1"/>
  </rowBreaks>
</worksheet>
</file>

<file path=xl/worksheets/sheet6.xml><?xml version="1.0" encoding="utf-8"?>
<worksheet xmlns="http://schemas.openxmlformats.org/spreadsheetml/2006/main" xmlns:r="http://schemas.openxmlformats.org/officeDocument/2006/relationships">
  <dimension ref="A1:AB95"/>
  <sheetViews>
    <sheetView workbookViewId="0" topLeftCell="A1">
      <pane xSplit="7" ySplit="5" topLeftCell="H6" activePane="bottomRight" state="frozen"/>
      <selection pane="topLeft" activeCell="A1" sqref="A1"/>
      <selection pane="topRight" activeCell="J1" sqref="J1"/>
      <selection pane="bottomLeft" activeCell="A5" sqref="A5"/>
      <selection pane="bottomRight" activeCell="C61" sqref="C61"/>
    </sheetView>
  </sheetViews>
  <sheetFormatPr defaultColWidth="9.140625" defaultRowHeight="12.75"/>
  <cols>
    <col min="1" max="1" width="7.8515625" style="38" customWidth="1"/>
    <col min="2" max="2" width="56.421875" style="108" customWidth="1"/>
    <col min="3" max="3" width="11.57421875" style="109" customWidth="1"/>
    <col min="4" max="4" width="7.421875" style="109" customWidth="1"/>
    <col min="5" max="5" width="16.00390625" style="110" customWidth="1"/>
    <col min="6" max="6" width="17.7109375" style="110" customWidth="1"/>
    <col min="7" max="7" width="20.7109375" style="12" customWidth="1"/>
    <col min="8" max="8" width="2.57421875" style="5" hidden="1" customWidth="1"/>
    <col min="9" max="10" width="9.140625" style="5" customWidth="1"/>
    <col min="11" max="16384" width="9.140625" style="7" customWidth="1"/>
  </cols>
  <sheetData>
    <row r="1" spans="1:28" ht="21" customHeight="1">
      <c r="A1" s="125" t="s">
        <v>81</v>
      </c>
      <c r="B1" s="126"/>
      <c r="C1" s="126"/>
      <c r="D1" s="126"/>
      <c r="E1" s="126"/>
      <c r="F1" s="126"/>
      <c r="G1" s="126"/>
      <c r="H1" s="126"/>
      <c r="K1" s="6"/>
      <c r="L1" s="6"/>
      <c r="M1" s="6"/>
      <c r="N1" s="6"/>
      <c r="O1" s="6"/>
      <c r="P1" s="6"/>
      <c r="Q1" s="6"/>
      <c r="R1" s="6"/>
      <c r="S1" s="6"/>
      <c r="T1" s="6"/>
      <c r="U1" s="6"/>
      <c r="V1" s="6"/>
      <c r="W1" s="6"/>
      <c r="X1" s="6"/>
      <c r="Y1" s="6"/>
      <c r="Z1" s="6"/>
      <c r="AA1" s="6"/>
      <c r="AB1" s="6"/>
    </row>
    <row r="2" spans="1:28" ht="7.5" customHeight="1" hidden="1" thickBot="1">
      <c r="A2" s="8" t="s">
        <v>0</v>
      </c>
      <c r="B2" s="9" t="s">
        <v>1</v>
      </c>
      <c r="C2" s="10" t="s">
        <v>1</v>
      </c>
      <c r="D2" s="10" t="s">
        <v>1</v>
      </c>
      <c r="E2" s="11" t="s">
        <v>1</v>
      </c>
      <c r="F2" s="11" t="s">
        <v>1</v>
      </c>
      <c r="K2" s="6"/>
      <c r="L2" s="6"/>
      <c r="M2" s="6"/>
      <c r="N2" s="6"/>
      <c r="O2" s="6"/>
      <c r="P2" s="6"/>
      <c r="Q2" s="6"/>
      <c r="R2" s="6"/>
      <c r="S2" s="6"/>
      <c r="T2" s="6"/>
      <c r="U2" s="6"/>
      <c r="V2" s="6"/>
      <c r="W2" s="6"/>
      <c r="X2" s="6"/>
      <c r="Y2" s="6"/>
      <c r="Z2" s="6"/>
      <c r="AA2" s="6"/>
      <c r="AB2" s="6"/>
    </row>
    <row r="3" spans="1:28" ht="21" customHeight="1">
      <c r="A3" s="134" t="s">
        <v>32</v>
      </c>
      <c r="B3" s="135"/>
      <c r="C3" s="135"/>
      <c r="D3" s="135"/>
      <c r="E3" s="135"/>
      <c r="F3" s="135"/>
      <c r="G3" s="135"/>
      <c r="K3" s="6"/>
      <c r="L3" s="6"/>
      <c r="M3" s="6"/>
      <c r="N3" s="6"/>
      <c r="O3" s="6"/>
      <c r="P3" s="6"/>
      <c r="Q3" s="6"/>
      <c r="R3" s="6"/>
      <c r="S3" s="6"/>
      <c r="T3" s="6"/>
      <c r="U3" s="6"/>
      <c r="V3" s="6"/>
      <c r="W3" s="6"/>
      <c r="X3" s="6"/>
      <c r="Y3" s="6"/>
      <c r="Z3" s="6"/>
      <c r="AA3" s="6"/>
      <c r="AB3" s="6"/>
    </row>
    <row r="4" spans="1:28" ht="29.25" customHeight="1">
      <c r="A4" s="127" t="s">
        <v>2</v>
      </c>
      <c r="B4" s="129" t="s">
        <v>3</v>
      </c>
      <c r="C4" s="131" t="s">
        <v>71</v>
      </c>
      <c r="D4" s="127" t="s">
        <v>4</v>
      </c>
      <c r="E4" s="136" t="s">
        <v>5</v>
      </c>
      <c r="F4" s="137" t="s">
        <v>12</v>
      </c>
      <c r="G4" s="13" t="s">
        <v>6</v>
      </c>
      <c r="K4" s="6"/>
      <c r="L4" s="6"/>
      <c r="M4" s="6"/>
      <c r="N4" s="6"/>
      <c r="O4" s="6"/>
      <c r="P4" s="6"/>
      <c r="Q4" s="6"/>
      <c r="R4" s="6"/>
      <c r="S4" s="6"/>
      <c r="T4" s="6"/>
      <c r="U4" s="6"/>
      <c r="V4" s="6"/>
      <c r="W4" s="6"/>
      <c r="X4" s="6"/>
      <c r="Y4" s="6"/>
      <c r="Z4" s="6"/>
      <c r="AA4" s="6"/>
      <c r="AB4" s="6"/>
    </row>
    <row r="5" spans="1:28" ht="0.75" customHeight="1">
      <c r="A5" s="128"/>
      <c r="B5" s="130"/>
      <c r="C5" s="148"/>
      <c r="D5" s="133"/>
      <c r="E5" s="124"/>
      <c r="F5" s="124"/>
      <c r="G5" s="13" t="s">
        <v>13</v>
      </c>
      <c r="K5" s="6"/>
      <c r="L5" s="6"/>
      <c r="M5" s="6"/>
      <c r="N5" s="6"/>
      <c r="O5" s="6"/>
      <c r="P5" s="6"/>
      <c r="Q5" s="6"/>
      <c r="R5" s="6"/>
      <c r="S5" s="6"/>
      <c r="T5" s="6"/>
      <c r="U5" s="6"/>
      <c r="V5" s="6"/>
      <c r="W5" s="6"/>
      <c r="X5" s="6"/>
      <c r="Y5" s="6"/>
      <c r="Z5" s="6"/>
      <c r="AA5" s="6"/>
      <c r="AB5" s="6"/>
    </row>
    <row r="6" spans="1:28" ht="30.75" customHeight="1">
      <c r="A6" s="16"/>
      <c r="B6" s="17" t="s">
        <v>84</v>
      </c>
      <c r="C6" s="14"/>
      <c r="D6" s="14"/>
      <c r="E6" s="15"/>
      <c r="F6" s="15"/>
      <c r="G6" s="13"/>
      <c r="K6" s="6"/>
      <c r="L6" s="6"/>
      <c r="M6" s="6"/>
      <c r="N6" s="6"/>
      <c r="O6" s="6"/>
      <c r="P6" s="6"/>
      <c r="Q6" s="6"/>
      <c r="R6" s="6"/>
      <c r="S6" s="6"/>
      <c r="T6" s="6"/>
      <c r="U6" s="6"/>
      <c r="V6" s="6"/>
      <c r="W6" s="6"/>
      <c r="X6" s="6"/>
      <c r="Y6" s="6"/>
      <c r="Z6" s="6"/>
      <c r="AA6" s="6"/>
      <c r="AB6" s="6"/>
    </row>
    <row r="7" spans="1:28" ht="17.25" customHeight="1">
      <c r="A7" s="16"/>
      <c r="B7" s="122" t="s">
        <v>85</v>
      </c>
      <c r="C7" s="123"/>
      <c r="D7" s="123"/>
      <c r="E7" s="124"/>
      <c r="F7" s="124"/>
      <c r="G7" s="13"/>
      <c r="K7" s="6"/>
      <c r="L7" s="6"/>
      <c r="M7" s="6"/>
      <c r="N7" s="6"/>
      <c r="O7" s="6"/>
      <c r="P7" s="6"/>
      <c r="Q7" s="6"/>
      <c r="R7" s="6"/>
      <c r="S7" s="6"/>
      <c r="T7" s="6"/>
      <c r="U7" s="6"/>
      <c r="V7" s="6"/>
      <c r="W7" s="6"/>
      <c r="X7" s="6"/>
      <c r="Y7" s="6"/>
      <c r="Z7" s="6"/>
      <c r="AA7" s="6"/>
      <c r="AB7" s="6"/>
    </row>
    <row r="8" spans="1:28" ht="20.25" customHeight="1">
      <c r="A8" s="18">
        <v>5001</v>
      </c>
      <c r="B8" s="19" t="s">
        <v>14</v>
      </c>
      <c r="C8" s="20">
        <v>10</v>
      </c>
      <c r="D8" s="20" t="s">
        <v>8</v>
      </c>
      <c r="E8" s="21">
        <v>0</v>
      </c>
      <c r="F8" s="21">
        <f>SUM(C8*E8)</f>
        <v>0</v>
      </c>
      <c r="G8" s="22">
        <f>F8</f>
        <v>0</v>
      </c>
      <c r="K8" s="6"/>
      <c r="L8" s="6"/>
      <c r="M8" s="6"/>
      <c r="N8" s="6"/>
      <c r="O8" s="6"/>
      <c r="P8" s="6"/>
      <c r="Q8" s="6"/>
      <c r="R8" s="6"/>
      <c r="S8" s="6"/>
      <c r="T8" s="6"/>
      <c r="U8" s="6"/>
      <c r="V8" s="6"/>
      <c r="W8" s="6"/>
      <c r="X8" s="6"/>
      <c r="Y8" s="6"/>
      <c r="Z8" s="6"/>
      <c r="AA8" s="6"/>
      <c r="AB8" s="6"/>
    </row>
    <row r="9" spans="1:28" ht="50.25" customHeight="1">
      <c r="A9" s="23"/>
      <c r="B9" s="138" t="s">
        <v>86</v>
      </c>
      <c r="C9" s="139"/>
      <c r="D9" s="139"/>
      <c r="E9" s="139"/>
      <c r="F9" s="139"/>
      <c r="G9" s="15"/>
      <c r="H9" s="24"/>
      <c r="K9" s="6"/>
      <c r="L9" s="6"/>
      <c r="M9" s="6"/>
      <c r="N9" s="6"/>
      <c r="O9" s="6"/>
      <c r="P9" s="6"/>
      <c r="Q9" s="6"/>
      <c r="R9" s="6"/>
      <c r="S9" s="6"/>
      <c r="T9" s="6"/>
      <c r="U9" s="6"/>
      <c r="V9" s="6"/>
      <c r="W9" s="6"/>
      <c r="X9" s="6"/>
      <c r="Y9" s="6"/>
      <c r="Z9" s="6"/>
      <c r="AA9" s="6"/>
      <c r="AB9" s="6"/>
    </row>
    <row r="10" spans="1:28" ht="21.75" customHeight="1">
      <c r="A10" s="18"/>
      <c r="B10" s="25" t="s">
        <v>36</v>
      </c>
      <c r="C10" s="26"/>
      <c r="D10" s="14"/>
      <c r="E10" s="27" t="s">
        <v>7</v>
      </c>
      <c r="F10" s="28"/>
      <c r="G10" s="29"/>
      <c r="K10" s="6"/>
      <c r="L10" s="6"/>
      <c r="M10" s="6"/>
      <c r="N10" s="6"/>
      <c r="O10" s="6"/>
      <c r="P10" s="6"/>
      <c r="Q10" s="6"/>
      <c r="R10" s="6"/>
      <c r="S10" s="6"/>
      <c r="T10" s="6"/>
      <c r="U10" s="6"/>
      <c r="V10" s="6"/>
      <c r="W10" s="6"/>
      <c r="X10" s="6"/>
      <c r="Y10" s="6"/>
      <c r="Z10" s="6"/>
      <c r="AA10" s="6"/>
      <c r="AB10" s="6"/>
    </row>
    <row r="11" spans="1:28" ht="15.75">
      <c r="A11" s="30"/>
      <c r="B11" s="31" t="s">
        <v>39</v>
      </c>
      <c r="C11" s="32"/>
      <c r="D11" s="33" t="s">
        <v>8</v>
      </c>
      <c r="E11" s="27">
        <v>0</v>
      </c>
      <c r="F11" s="28" t="s">
        <v>7</v>
      </c>
      <c r="G11" s="29"/>
      <c r="K11" s="6"/>
      <c r="L11" s="6"/>
      <c r="M11" s="6"/>
      <c r="N11" s="6"/>
      <c r="O11" s="6"/>
      <c r="P11" s="6"/>
      <c r="Q11" s="6"/>
      <c r="R11" s="6"/>
      <c r="S11" s="6"/>
      <c r="T11" s="6"/>
      <c r="U11" s="6"/>
      <c r="V11" s="6"/>
      <c r="W11" s="6"/>
      <c r="X11" s="6"/>
      <c r="Y11" s="6"/>
      <c r="Z11" s="6"/>
      <c r="AA11" s="6"/>
      <c r="AB11" s="6"/>
    </row>
    <row r="12" spans="1:28" ht="15.75">
      <c r="A12" s="30"/>
      <c r="B12" s="31" t="s">
        <v>40</v>
      </c>
      <c r="C12" s="32"/>
      <c r="D12" s="33" t="s">
        <v>8</v>
      </c>
      <c r="E12" s="27">
        <v>0</v>
      </c>
      <c r="F12" s="28"/>
      <c r="G12" s="29"/>
      <c r="K12" s="6"/>
      <c r="L12" s="6"/>
      <c r="M12" s="6"/>
      <c r="N12" s="6"/>
      <c r="O12" s="6"/>
      <c r="P12" s="6"/>
      <c r="Q12" s="6"/>
      <c r="R12" s="6"/>
      <c r="S12" s="6"/>
      <c r="T12" s="6"/>
      <c r="U12" s="6"/>
      <c r="V12" s="6"/>
      <c r="W12" s="6"/>
      <c r="X12" s="6"/>
      <c r="Y12" s="6"/>
      <c r="Z12" s="6"/>
      <c r="AA12" s="6"/>
      <c r="AB12" s="6"/>
    </row>
    <row r="13" spans="1:28" ht="15.75">
      <c r="A13" s="30"/>
      <c r="B13" s="31" t="s">
        <v>41</v>
      </c>
      <c r="C13" s="32"/>
      <c r="D13" s="33" t="s">
        <v>8</v>
      </c>
      <c r="E13" s="27">
        <v>0</v>
      </c>
      <c r="F13" s="28"/>
      <c r="G13" s="29"/>
      <c r="K13" s="6"/>
      <c r="L13" s="6"/>
      <c r="M13" s="6"/>
      <c r="N13" s="6"/>
      <c r="O13" s="6"/>
      <c r="P13" s="6"/>
      <c r="Q13" s="6"/>
      <c r="R13" s="6"/>
      <c r="S13" s="6"/>
      <c r="T13" s="6"/>
      <c r="U13" s="6"/>
      <c r="V13" s="6"/>
      <c r="W13" s="6"/>
      <c r="X13" s="6"/>
      <c r="Y13" s="6"/>
      <c r="Z13" s="6"/>
      <c r="AA13" s="6"/>
      <c r="AB13" s="6"/>
    </row>
    <row r="14" spans="1:28" s="38" customFormat="1" ht="23.25" customHeight="1">
      <c r="A14" s="18"/>
      <c r="B14" s="17" t="s">
        <v>37</v>
      </c>
      <c r="C14" s="26"/>
      <c r="D14" s="33" t="s">
        <v>7</v>
      </c>
      <c r="E14" s="27"/>
      <c r="F14" s="34"/>
      <c r="G14" s="35"/>
      <c r="H14" s="36"/>
      <c r="I14" s="36"/>
      <c r="J14" s="36"/>
      <c r="K14" s="37"/>
      <c r="L14" s="37"/>
      <c r="M14" s="37"/>
      <c r="N14" s="37"/>
      <c r="O14" s="37"/>
      <c r="P14" s="37"/>
      <c r="Q14" s="37"/>
      <c r="R14" s="37"/>
      <c r="S14" s="37"/>
      <c r="T14" s="37"/>
      <c r="U14" s="37"/>
      <c r="V14" s="37"/>
      <c r="W14" s="37"/>
      <c r="X14" s="37"/>
      <c r="Y14" s="37"/>
      <c r="Z14" s="37"/>
      <c r="AA14" s="37"/>
      <c r="AB14" s="37"/>
    </row>
    <row r="15" spans="1:28" s="38" customFormat="1" ht="14.25" customHeight="1">
      <c r="A15" s="30"/>
      <c r="B15" s="39" t="s">
        <v>42</v>
      </c>
      <c r="C15" s="32"/>
      <c r="D15" s="33" t="s">
        <v>8</v>
      </c>
      <c r="E15" s="27">
        <v>0</v>
      </c>
      <c r="F15" s="28"/>
      <c r="G15" s="35"/>
      <c r="H15" s="36"/>
      <c r="I15" s="36"/>
      <c r="J15" s="36"/>
      <c r="K15" s="37"/>
      <c r="L15" s="37"/>
      <c r="M15" s="37"/>
      <c r="N15" s="37"/>
      <c r="O15" s="37"/>
      <c r="P15" s="37"/>
      <c r="Q15" s="37"/>
      <c r="R15" s="37"/>
      <c r="S15" s="37"/>
      <c r="T15" s="37"/>
      <c r="U15" s="37"/>
      <c r="V15" s="37"/>
      <c r="W15" s="37"/>
      <c r="X15" s="37"/>
      <c r="Y15" s="37"/>
      <c r="Z15" s="37"/>
      <c r="AA15" s="37"/>
      <c r="AB15" s="37"/>
    </row>
    <row r="16" spans="1:28" s="38" customFormat="1" ht="12.75" customHeight="1">
      <c r="A16" s="30"/>
      <c r="B16" s="39" t="s">
        <v>43</v>
      </c>
      <c r="C16" s="32"/>
      <c r="D16" s="33" t="s">
        <v>8</v>
      </c>
      <c r="E16" s="27">
        <v>0</v>
      </c>
      <c r="F16" s="28"/>
      <c r="G16" s="35"/>
      <c r="H16" s="36"/>
      <c r="I16" s="36"/>
      <c r="J16" s="36"/>
      <c r="K16" s="37"/>
      <c r="L16" s="37"/>
      <c r="M16" s="37"/>
      <c r="N16" s="37"/>
      <c r="O16" s="37"/>
      <c r="P16" s="37"/>
      <c r="Q16" s="37"/>
      <c r="R16" s="37"/>
      <c r="S16" s="37"/>
      <c r="T16" s="37"/>
      <c r="U16" s="37"/>
      <c r="V16" s="37"/>
      <c r="W16" s="37"/>
      <c r="X16" s="37"/>
      <c r="Y16" s="37"/>
      <c r="Z16" s="37"/>
      <c r="AA16" s="37"/>
      <c r="AB16" s="37"/>
    </row>
    <row r="17" spans="1:28" ht="15.75">
      <c r="A17" s="30"/>
      <c r="B17" s="31" t="s">
        <v>44</v>
      </c>
      <c r="C17" s="32"/>
      <c r="D17" s="33" t="s">
        <v>8</v>
      </c>
      <c r="E17" s="27">
        <v>0</v>
      </c>
      <c r="F17" s="28"/>
      <c r="G17" s="29"/>
      <c r="K17" s="6"/>
      <c r="L17" s="6"/>
      <c r="M17" s="6"/>
      <c r="N17" s="6"/>
      <c r="O17" s="6"/>
      <c r="P17" s="6"/>
      <c r="Q17" s="6"/>
      <c r="R17" s="6"/>
      <c r="S17" s="6"/>
      <c r="T17" s="6"/>
      <c r="U17" s="6"/>
      <c r="V17" s="6"/>
      <c r="W17" s="6"/>
      <c r="X17" s="6"/>
      <c r="Y17" s="6"/>
      <c r="Z17" s="6"/>
      <c r="AA17" s="6"/>
      <c r="AB17" s="6"/>
    </row>
    <row r="18" spans="1:28" ht="26.25" customHeight="1">
      <c r="A18" s="18"/>
      <c r="B18" s="17" t="s">
        <v>38</v>
      </c>
      <c r="C18" s="32"/>
      <c r="D18" s="33" t="s">
        <v>8</v>
      </c>
      <c r="E18" s="27">
        <v>0</v>
      </c>
      <c r="F18" s="28"/>
      <c r="G18" s="29"/>
      <c r="K18" s="6"/>
      <c r="L18" s="6"/>
      <c r="M18" s="6"/>
      <c r="N18" s="6"/>
      <c r="O18" s="6"/>
      <c r="P18" s="6"/>
      <c r="Q18" s="6"/>
      <c r="R18" s="6"/>
      <c r="S18" s="6"/>
      <c r="T18" s="6"/>
      <c r="U18" s="6"/>
      <c r="V18" s="6"/>
      <c r="W18" s="6"/>
      <c r="X18" s="6"/>
      <c r="Y18" s="6"/>
      <c r="Z18" s="6"/>
      <c r="AA18" s="6"/>
      <c r="AB18" s="6"/>
    </row>
    <row r="19" spans="1:28" ht="24.75" customHeight="1">
      <c r="A19" s="18"/>
      <c r="B19" s="17" t="s">
        <v>87</v>
      </c>
      <c r="C19" s="32"/>
      <c r="D19" s="33" t="s">
        <v>8</v>
      </c>
      <c r="E19" s="27">
        <v>0</v>
      </c>
      <c r="F19" s="28"/>
      <c r="G19" s="29"/>
      <c r="K19" s="6"/>
      <c r="L19" s="6"/>
      <c r="M19" s="6"/>
      <c r="N19" s="6"/>
      <c r="O19" s="6"/>
      <c r="P19" s="6"/>
      <c r="Q19" s="6"/>
      <c r="R19" s="6"/>
      <c r="S19" s="6"/>
      <c r="T19" s="6"/>
      <c r="U19" s="6"/>
      <c r="V19" s="6"/>
      <c r="W19" s="6"/>
      <c r="X19" s="6"/>
      <c r="Y19" s="6"/>
      <c r="Z19" s="6"/>
      <c r="AA19" s="6"/>
      <c r="AB19" s="6"/>
    </row>
    <row r="20" spans="1:28" ht="24.75" customHeight="1">
      <c r="A20" s="18"/>
      <c r="B20" s="17" t="s">
        <v>88</v>
      </c>
      <c r="C20" s="26"/>
      <c r="D20" s="33"/>
      <c r="E20" s="27"/>
      <c r="F20" s="40"/>
      <c r="G20" s="29"/>
      <c r="K20" s="6"/>
      <c r="L20" s="6"/>
      <c r="M20" s="6"/>
      <c r="N20" s="6"/>
      <c r="O20" s="6"/>
      <c r="P20" s="6"/>
      <c r="Q20" s="6"/>
      <c r="R20" s="6"/>
      <c r="S20" s="6"/>
      <c r="T20" s="6"/>
      <c r="U20" s="6"/>
      <c r="V20" s="6"/>
      <c r="W20" s="6"/>
      <c r="X20" s="6"/>
      <c r="Y20" s="6"/>
      <c r="Z20" s="6"/>
      <c r="AA20" s="6"/>
      <c r="AB20" s="6"/>
    </row>
    <row r="21" spans="1:28" ht="16.5" customHeight="1">
      <c r="A21" s="30"/>
      <c r="B21" s="39" t="s">
        <v>45</v>
      </c>
      <c r="C21" s="32"/>
      <c r="D21" s="33" t="s">
        <v>8</v>
      </c>
      <c r="E21" s="27">
        <v>0</v>
      </c>
      <c r="F21" s="28"/>
      <c r="G21" s="29"/>
      <c r="K21" s="6"/>
      <c r="L21" s="6"/>
      <c r="M21" s="6"/>
      <c r="N21" s="6"/>
      <c r="O21" s="6"/>
      <c r="P21" s="6"/>
      <c r="Q21" s="6"/>
      <c r="R21" s="6"/>
      <c r="S21" s="6"/>
      <c r="T21" s="6"/>
      <c r="U21" s="6"/>
      <c r="V21" s="6"/>
      <c r="W21" s="6"/>
      <c r="X21" s="6"/>
      <c r="Y21" s="6"/>
      <c r="Z21" s="6"/>
      <c r="AA21" s="6"/>
      <c r="AB21" s="6"/>
    </row>
    <row r="22" spans="1:28" ht="18.75" customHeight="1">
      <c r="A22" s="30"/>
      <c r="B22" s="39" t="s">
        <v>46</v>
      </c>
      <c r="C22" s="32"/>
      <c r="D22" s="33" t="s">
        <v>8</v>
      </c>
      <c r="E22" s="27">
        <v>0</v>
      </c>
      <c r="F22" s="28"/>
      <c r="G22" s="29"/>
      <c r="K22" s="6"/>
      <c r="L22" s="6"/>
      <c r="M22" s="6"/>
      <c r="N22" s="6"/>
      <c r="O22" s="6"/>
      <c r="P22" s="6"/>
      <c r="Q22" s="6"/>
      <c r="R22" s="6"/>
      <c r="S22" s="6"/>
      <c r="T22" s="6"/>
      <c r="U22" s="6"/>
      <c r="V22" s="6"/>
      <c r="W22" s="6"/>
      <c r="X22" s="6"/>
      <c r="Y22" s="6"/>
      <c r="Z22" s="6"/>
      <c r="AA22" s="6"/>
      <c r="AB22" s="6"/>
    </row>
    <row r="23" spans="1:28" ht="23.25" customHeight="1">
      <c r="A23" s="41"/>
      <c r="B23" s="17" t="s">
        <v>47</v>
      </c>
      <c r="C23" s="42" t="s">
        <v>7</v>
      </c>
      <c r="D23" s="43" t="s">
        <v>7</v>
      </c>
      <c r="E23" s="22">
        <f>SUM(E11:E22)</f>
        <v>0</v>
      </c>
      <c r="F23" s="27" t="s">
        <v>7</v>
      </c>
      <c r="G23" s="29"/>
      <c r="K23" s="6"/>
      <c r="L23" s="6"/>
      <c r="M23" s="6"/>
      <c r="N23" s="6"/>
      <c r="O23" s="6"/>
      <c r="P23" s="6"/>
      <c r="Q23" s="6"/>
      <c r="R23" s="6"/>
      <c r="S23" s="6"/>
      <c r="T23" s="6"/>
      <c r="U23" s="6"/>
      <c r="V23" s="6"/>
      <c r="W23" s="6"/>
      <c r="X23" s="6"/>
      <c r="Y23" s="6"/>
      <c r="Z23" s="6"/>
      <c r="AA23" s="6"/>
      <c r="AB23" s="6"/>
    </row>
    <row r="24" spans="1:28" ht="16.5" customHeight="1" thickBot="1">
      <c r="A24" s="44"/>
      <c r="B24" s="45"/>
      <c r="C24" s="46"/>
      <c r="D24" s="47"/>
      <c r="E24" s="48"/>
      <c r="F24" s="49"/>
      <c r="G24" s="48"/>
      <c r="K24" s="6"/>
      <c r="L24" s="6"/>
      <c r="M24" s="6"/>
      <c r="N24" s="6"/>
      <c r="O24" s="6"/>
      <c r="P24" s="6"/>
      <c r="Q24" s="6"/>
      <c r="R24" s="6"/>
      <c r="S24" s="6"/>
      <c r="T24" s="6"/>
      <c r="U24" s="6"/>
      <c r="V24" s="6"/>
      <c r="W24" s="6"/>
      <c r="X24" s="6"/>
      <c r="Y24" s="6"/>
      <c r="Z24" s="6"/>
      <c r="AA24" s="6"/>
      <c r="AB24" s="6"/>
    </row>
    <row r="25" spans="1:28" s="38" customFormat="1" ht="22.5" customHeight="1">
      <c r="A25" s="50">
        <v>5002</v>
      </c>
      <c r="B25" s="51" t="s">
        <v>35</v>
      </c>
      <c r="C25" s="52"/>
      <c r="D25" s="52"/>
      <c r="E25" s="53"/>
      <c r="F25" s="53"/>
      <c r="G25" s="53"/>
      <c r="H25" s="5"/>
      <c r="I25" s="5"/>
      <c r="J25" s="5"/>
      <c r="K25" s="37"/>
      <c r="L25" s="37"/>
      <c r="M25" s="37"/>
      <c r="N25" s="37"/>
      <c r="O25" s="37"/>
      <c r="P25" s="37"/>
      <c r="Q25" s="37"/>
      <c r="R25" s="37"/>
      <c r="S25" s="37"/>
      <c r="T25" s="37"/>
      <c r="U25" s="37"/>
      <c r="V25" s="37"/>
      <c r="W25" s="37"/>
      <c r="X25" s="37"/>
      <c r="Y25" s="37"/>
      <c r="Z25" s="37"/>
      <c r="AA25" s="37"/>
      <c r="AB25" s="37"/>
    </row>
    <row r="26" spans="1:28" s="38" customFormat="1" ht="89.25" customHeight="1">
      <c r="A26" s="54" t="s">
        <v>7</v>
      </c>
      <c r="B26" s="140" t="s">
        <v>89</v>
      </c>
      <c r="C26" s="141"/>
      <c r="D26" s="141"/>
      <c r="E26" s="142"/>
      <c r="F26" s="35"/>
      <c r="G26" s="35"/>
      <c r="H26" s="36"/>
      <c r="I26" s="5"/>
      <c r="J26" s="36"/>
      <c r="K26" s="37"/>
      <c r="L26" s="37"/>
      <c r="M26" s="37"/>
      <c r="N26" s="37"/>
      <c r="O26" s="37"/>
      <c r="P26" s="37"/>
      <c r="Q26" s="37"/>
      <c r="R26" s="37"/>
      <c r="S26" s="37"/>
      <c r="T26" s="37"/>
      <c r="U26" s="37"/>
      <c r="V26" s="37"/>
      <c r="W26" s="37"/>
      <c r="X26" s="37"/>
      <c r="Y26" s="37"/>
      <c r="Z26" s="37"/>
      <c r="AA26" s="37"/>
      <c r="AB26" s="37"/>
    </row>
    <row r="27" spans="1:28" s="38" customFormat="1" ht="70.5" customHeight="1">
      <c r="A27" s="55"/>
      <c r="B27" s="122" t="s">
        <v>90</v>
      </c>
      <c r="C27" s="123"/>
      <c r="D27" s="123"/>
      <c r="E27" s="124"/>
      <c r="F27" s="124"/>
      <c r="G27" s="35"/>
      <c r="H27" s="36"/>
      <c r="I27" s="5"/>
      <c r="J27" s="36"/>
      <c r="K27" s="37"/>
      <c r="L27" s="37"/>
      <c r="M27" s="37"/>
      <c r="N27" s="37"/>
      <c r="O27" s="37"/>
      <c r="P27" s="37"/>
      <c r="Q27" s="37"/>
      <c r="R27" s="37"/>
      <c r="S27" s="37"/>
      <c r="T27" s="37"/>
      <c r="U27" s="37"/>
      <c r="V27" s="37"/>
      <c r="W27" s="37"/>
      <c r="X27" s="37"/>
      <c r="Y27" s="37"/>
      <c r="Z27" s="37"/>
      <c r="AA27" s="37"/>
      <c r="AB27" s="37"/>
    </row>
    <row r="28" spans="1:28" s="38" customFormat="1" ht="30" customHeight="1">
      <c r="A28" s="55"/>
      <c r="B28" s="56" t="s">
        <v>91</v>
      </c>
      <c r="C28" s="15"/>
      <c r="D28" s="15"/>
      <c r="E28" s="35"/>
      <c r="F28" s="35"/>
      <c r="G28" s="35"/>
      <c r="H28" s="36"/>
      <c r="I28" s="5"/>
      <c r="J28" s="36"/>
      <c r="K28" s="37"/>
      <c r="L28" s="37"/>
      <c r="M28" s="37"/>
      <c r="N28" s="37"/>
      <c r="O28" s="37"/>
      <c r="P28" s="37"/>
      <c r="Q28" s="37"/>
      <c r="R28" s="37"/>
      <c r="S28" s="37"/>
      <c r="T28" s="37"/>
      <c r="U28" s="37"/>
      <c r="V28" s="37"/>
      <c r="W28" s="37"/>
      <c r="X28" s="37"/>
      <c r="Y28" s="37"/>
      <c r="Z28" s="37"/>
      <c r="AA28" s="37"/>
      <c r="AB28" s="37"/>
    </row>
    <row r="29" spans="1:28" ht="22.5" customHeight="1">
      <c r="A29" s="15" t="s">
        <v>7</v>
      </c>
      <c r="B29" s="57" t="s">
        <v>52</v>
      </c>
      <c r="C29" s="58">
        <v>200</v>
      </c>
      <c r="D29" s="14" t="s">
        <v>10</v>
      </c>
      <c r="E29" s="29">
        <v>0</v>
      </c>
      <c r="F29" s="27">
        <f aca="true" t="shared" si="0" ref="F29:F51">SUM(C29*E29)</f>
        <v>0</v>
      </c>
      <c r="G29" s="29"/>
      <c r="K29" s="6"/>
      <c r="L29" s="6"/>
      <c r="M29" s="6"/>
      <c r="N29" s="6"/>
      <c r="O29" s="6"/>
      <c r="P29" s="6"/>
      <c r="Q29" s="6"/>
      <c r="R29" s="6"/>
      <c r="S29" s="6"/>
      <c r="T29" s="6"/>
      <c r="U29" s="6"/>
      <c r="V29" s="6"/>
      <c r="W29" s="6"/>
      <c r="X29" s="6"/>
      <c r="Y29" s="6"/>
      <c r="Z29" s="6"/>
      <c r="AA29" s="6"/>
      <c r="AB29" s="6"/>
    </row>
    <row r="30" spans="1:28" ht="21.75" customHeight="1">
      <c r="A30" s="59"/>
      <c r="B30" s="57" t="s">
        <v>53</v>
      </c>
      <c r="C30" s="58">
        <v>200</v>
      </c>
      <c r="D30" s="14" t="s">
        <v>10</v>
      </c>
      <c r="E30" s="29">
        <v>0</v>
      </c>
      <c r="F30" s="27">
        <f t="shared" si="0"/>
        <v>0</v>
      </c>
      <c r="G30" s="29"/>
      <c r="I30" s="36"/>
      <c r="K30" s="6"/>
      <c r="L30" s="6"/>
      <c r="M30" s="6"/>
      <c r="N30" s="6"/>
      <c r="O30" s="6"/>
      <c r="P30" s="6"/>
      <c r="Q30" s="6"/>
      <c r="R30" s="6"/>
      <c r="S30" s="6"/>
      <c r="T30" s="6"/>
      <c r="U30" s="6"/>
      <c r="V30" s="6"/>
      <c r="W30" s="6"/>
      <c r="X30" s="6"/>
      <c r="Y30" s="6"/>
      <c r="Z30" s="6"/>
      <c r="AA30" s="6"/>
      <c r="AB30" s="6"/>
    </row>
    <row r="31" spans="1:28" s="38" customFormat="1" ht="20.25" customHeight="1">
      <c r="A31" s="15" t="s">
        <v>7</v>
      </c>
      <c r="B31" s="57" t="s">
        <v>25</v>
      </c>
      <c r="C31" s="58">
        <v>200</v>
      </c>
      <c r="D31" s="14" t="s">
        <v>10</v>
      </c>
      <c r="E31" s="29">
        <v>0</v>
      </c>
      <c r="F31" s="27">
        <f t="shared" si="0"/>
        <v>0</v>
      </c>
      <c r="G31" s="29"/>
      <c r="H31" s="5"/>
      <c r="I31" s="5"/>
      <c r="J31" s="36"/>
      <c r="K31" s="37"/>
      <c r="L31" s="37"/>
      <c r="M31" s="37"/>
      <c r="N31" s="37"/>
      <c r="O31" s="37"/>
      <c r="P31" s="37"/>
      <c r="Q31" s="37"/>
      <c r="R31" s="37"/>
      <c r="S31" s="37"/>
      <c r="T31" s="37"/>
      <c r="U31" s="37"/>
      <c r="V31" s="37"/>
      <c r="W31" s="37"/>
      <c r="X31" s="37"/>
      <c r="Y31" s="37"/>
      <c r="Z31" s="37"/>
      <c r="AA31" s="37"/>
      <c r="AB31" s="37"/>
    </row>
    <row r="32" spans="1:28" ht="21" customHeight="1">
      <c r="A32" s="60"/>
      <c r="B32" s="57" t="s">
        <v>18</v>
      </c>
      <c r="C32" s="58">
        <v>200</v>
      </c>
      <c r="D32" s="14" t="s">
        <v>10</v>
      </c>
      <c r="E32" s="29">
        <v>0</v>
      </c>
      <c r="F32" s="27">
        <f t="shared" si="0"/>
        <v>0</v>
      </c>
      <c r="G32" s="29"/>
      <c r="K32" s="6"/>
      <c r="L32" s="6"/>
      <c r="M32" s="6"/>
      <c r="N32" s="6"/>
      <c r="O32" s="6"/>
      <c r="P32" s="6"/>
      <c r="Q32" s="6"/>
      <c r="R32" s="6"/>
      <c r="S32" s="6"/>
      <c r="T32" s="6"/>
      <c r="U32" s="6"/>
      <c r="V32" s="6"/>
      <c r="W32" s="6"/>
      <c r="X32" s="6"/>
      <c r="Y32" s="6"/>
      <c r="Z32" s="6"/>
      <c r="AA32" s="6"/>
      <c r="AB32" s="6"/>
    </row>
    <row r="33" spans="1:28" ht="20.25" customHeight="1">
      <c r="A33" s="15" t="s">
        <v>7</v>
      </c>
      <c r="B33" s="57" t="s">
        <v>24</v>
      </c>
      <c r="C33" s="58">
        <v>200</v>
      </c>
      <c r="D33" s="14" t="s">
        <v>10</v>
      </c>
      <c r="E33" s="29">
        <v>0</v>
      </c>
      <c r="F33" s="27">
        <f t="shared" si="0"/>
        <v>0</v>
      </c>
      <c r="G33" s="29"/>
      <c r="K33" s="6"/>
      <c r="L33" s="6"/>
      <c r="M33" s="6"/>
      <c r="N33" s="6"/>
      <c r="O33" s="6"/>
      <c r="P33" s="6"/>
      <c r="Q33" s="6"/>
      <c r="R33" s="6"/>
      <c r="S33" s="6"/>
      <c r="T33" s="6"/>
      <c r="U33" s="6"/>
      <c r="V33" s="6"/>
      <c r="W33" s="6"/>
      <c r="X33" s="6"/>
      <c r="Y33" s="6"/>
      <c r="Z33" s="6"/>
      <c r="AA33" s="6"/>
      <c r="AB33" s="6"/>
    </row>
    <row r="34" spans="1:28" ht="18" customHeight="1">
      <c r="A34" s="60"/>
      <c r="B34" s="57" t="s">
        <v>23</v>
      </c>
      <c r="C34" s="58">
        <v>200</v>
      </c>
      <c r="D34" s="14" t="s">
        <v>10</v>
      </c>
      <c r="E34" s="29">
        <v>0</v>
      </c>
      <c r="F34" s="27">
        <f t="shared" si="0"/>
        <v>0</v>
      </c>
      <c r="G34" s="29"/>
      <c r="K34" s="6"/>
      <c r="L34" s="6"/>
      <c r="M34" s="6"/>
      <c r="N34" s="6"/>
      <c r="O34" s="6"/>
      <c r="P34" s="6"/>
      <c r="Q34" s="6"/>
      <c r="R34" s="6"/>
      <c r="S34" s="6"/>
      <c r="T34" s="6"/>
      <c r="U34" s="6"/>
      <c r="V34" s="6"/>
      <c r="W34" s="6"/>
      <c r="X34" s="6"/>
      <c r="Y34" s="6"/>
      <c r="Z34" s="6"/>
      <c r="AA34" s="6"/>
      <c r="AB34" s="6"/>
    </row>
    <row r="35" spans="1:28" ht="20.25" customHeight="1">
      <c r="A35" s="15" t="s">
        <v>7</v>
      </c>
      <c r="B35" s="57" t="s">
        <v>22</v>
      </c>
      <c r="C35" s="58">
        <v>200</v>
      </c>
      <c r="D35" s="14" t="s">
        <v>10</v>
      </c>
      <c r="E35" s="29">
        <v>0</v>
      </c>
      <c r="F35" s="27">
        <f t="shared" si="0"/>
        <v>0</v>
      </c>
      <c r="G35" s="29"/>
      <c r="K35" s="6"/>
      <c r="L35" s="6"/>
      <c r="M35" s="6"/>
      <c r="N35" s="6"/>
      <c r="O35" s="6"/>
      <c r="P35" s="6"/>
      <c r="Q35" s="6"/>
      <c r="R35" s="6"/>
      <c r="S35" s="6"/>
      <c r="T35" s="6"/>
      <c r="U35" s="6"/>
      <c r="V35" s="6"/>
      <c r="W35" s="6"/>
      <c r="X35" s="6"/>
      <c r="Y35" s="6"/>
      <c r="Z35" s="6"/>
      <c r="AA35" s="6"/>
      <c r="AB35" s="6"/>
    </row>
    <row r="36" spans="1:28" ht="20.25" customHeight="1">
      <c r="A36" s="16" t="s">
        <v>7</v>
      </c>
      <c r="B36" s="57" t="s">
        <v>21</v>
      </c>
      <c r="C36" s="58">
        <v>200</v>
      </c>
      <c r="D36" s="14" t="s">
        <v>10</v>
      </c>
      <c r="E36" s="29">
        <v>0</v>
      </c>
      <c r="F36" s="27">
        <f t="shared" si="0"/>
        <v>0</v>
      </c>
      <c r="G36" s="29"/>
      <c r="K36" s="6"/>
      <c r="L36" s="6"/>
      <c r="M36" s="6"/>
      <c r="N36" s="6"/>
      <c r="O36" s="6"/>
      <c r="P36" s="6"/>
      <c r="Q36" s="6"/>
      <c r="R36" s="6"/>
      <c r="S36" s="6"/>
      <c r="T36" s="6"/>
      <c r="U36" s="6"/>
      <c r="V36" s="6"/>
      <c r="W36" s="6"/>
      <c r="X36" s="6"/>
      <c r="Y36" s="6"/>
      <c r="Z36" s="6"/>
      <c r="AA36" s="6"/>
      <c r="AB36" s="6"/>
    </row>
    <row r="37" spans="1:28" ht="20.25" customHeight="1">
      <c r="A37" s="16"/>
      <c r="B37" s="57" t="s">
        <v>20</v>
      </c>
      <c r="C37" s="58">
        <v>200</v>
      </c>
      <c r="D37" s="14" t="s">
        <v>10</v>
      </c>
      <c r="E37" s="29">
        <v>0</v>
      </c>
      <c r="F37" s="27">
        <f t="shared" si="0"/>
        <v>0</v>
      </c>
      <c r="G37" s="29"/>
      <c r="K37" s="6"/>
      <c r="L37" s="6"/>
      <c r="M37" s="6"/>
      <c r="N37" s="6"/>
      <c r="O37" s="6"/>
      <c r="P37" s="6"/>
      <c r="Q37" s="6"/>
      <c r="R37" s="6"/>
      <c r="S37" s="6"/>
      <c r="T37" s="6"/>
      <c r="U37" s="6"/>
      <c r="V37" s="6"/>
      <c r="W37" s="6"/>
      <c r="X37" s="6"/>
      <c r="Y37" s="6"/>
      <c r="Z37" s="6"/>
      <c r="AA37" s="6"/>
      <c r="AB37" s="6"/>
    </row>
    <row r="38" spans="1:28" ht="20.25" customHeight="1">
      <c r="A38" s="16"/>
      <c r="B38" s="57" t="s">
        <v>19</v>
      </c>
      <c r="C38" s="58">
        <v>200</v>
      </c>
      <c r="D38" s="14" t="s">
        <v>10</v>
      </c>
      <c r="E38" s="29">
        <v>0</v>
      </c>
      <c r="F38" s="27">
        <f t="shared" si="0"/>
        <v>0</v>
      </c>
      <c r="G38" s="29"/>
      <c r="K38" s="6"/>
      <c r="L38" s="6"/>
      <c r="M38" s="6"/>
      <c r="N38" s="6"/>
      <c r="O38" s="6"/>
      <c r="P38" s="6"/>
      <c r="Q38" s="6"/>
      <c r="R38" s="6"/>
      <c r="S38" s="6"/>
      <c r="T38" s="6"/>
      <c r="U38" s="6"/>
      <c r="V38" s="6"/>
      <c r="W38" s="6"/>
      <c r="X38" s="6"/>
      <c r="Y38" s="6"/>
      <c r="Z38" s="6"/>
      <c r="AA38" s="6"/>
      <c r="AB38" s="6"/>
    </row>
    <row r="39" spans="1:28" ht="20.25" customHeight="1">
      <c r="A39" s="16"/>
      <c r="B39" s="57" t="s">
        <v>27</v>
      </c>
      <c r="C39" s="58">
        <v>200</v>
      </c>
      <c r="D39" s="14" t="s">
        <v>10</v>
      </c>
      <c r="E39" s="29">
        <v>0</v>
      </c>
      <c r="F39" s="27">
        <f t="shared" si="0"/>
        <v>0</v>
      </c>
      <c r="G39" s="29"/>
      <c r="K39" s="6"/>
      <c r="L39" s="6"/>
      <c r="M39" s="6"/>
      <c r="N39" s="6"/>
      <c r="O39" s="6"/>
      <c r="P39" s="6"/>
      <c r="Q39" s="6"/>
      <c r="R39" s="6"/>
      <c r="S39" s="6"/>
      <c r="T39" s="6"/>
      <c r="U39" s="6"/>
      <c r="V39" s="6"/>
      <c r="W39" s="6"/>
      <c r="X39" s="6"/>
      <c r="Y39" s="6"/>
      <c r="Z39" s="6"/>
      <c r="AA39" s="6"/>
      <c r="AB39" s="6"/>
    </row>
    <row r="40" spans="1:28" ht="20.25" customHeight="1">
      <c r="A40" s="16"/>
      <c r="B40" s="57" t="s">
        <v>28</v>
      </c>
      <c r="C40" s="58">
        <v>200</v>
      </c>
      <c r="D40" s="14" t="s">
        <v>10</v>
      </c>
      <c r="E40" s="29">
        <v>0</v>
      </c>
      <c r="F40" s="27">
        <f t="shared" si="0"/>
        <v>0</v>
      </c>
      <c r="G40" s="29"/>
      <c r="K40" s="6"/>
      <c r="L40" s="6"/>
      <c r="M40" s="6"/>
      <c r="N40" s="6"/>
      <c r="O40" s="6"/>
      <c r="P40" s="6"/>
      <c r="Q40" s="6"/>
      <c r="R40" s="6"/>
      <c r="S40" s="6"/>
      <c r="T40" s="6"/>
      <c r="U40" s="6"/>
      <c r="V40" s="6"/>
      <c r="W40" s="6"/>
      <c r="X40" s="6"/>
      <c r="Y40" s="6"/>
      <c r="Z40" s="6"/>
      <c r="AA40" s="6"/>
      <c r="AB40" s="6"/>
    </row>
    <row r="41" spans="1:28" ht="20.25" customHeight="1">
      <c r="A41" s="16"/>
      <c r="B41" s="57" t="s">
        <v>29</v>
      </c>
      <c r="C41" s="58">
        <v>200</v>
      </c>
      <c r="D41" s="14" t="s">
        <v>10</v>
      </c>
      <c r="E41" s="29">
        <v>0</v>
      </c>
      <c r="F41" s="27">
        <f t="shared" si="0"/>
        <v>0</v>
      </c>
      <c r="G41" s="29"/>
      <c r="K41" s="6"/>
      <c r="L41" s="6"/>
      <c r="M41" s="6"/>
      <c r="N41" s="6"/>
      <c r="O41" s="6"/>
      <c r="P41" s="6"/>
      <c r="Q41" s="6"/>
      <c r="R41" s="6"/>
      <c r="S41" s="6"/>
      <c r="T41" s="6"/>
      <c r="U41" s="6"/>
      <c r="V41" s="6"/>
      <c r="W41" s="6"/>
      <c r="X41" s="6"/>
      <c r="Y41" s="6"/>
      <c r="Z41" s="6"/>
      <c r="AA41" s="6"/>
      <c r="AB41" s="6"/>
    </row>
    <row r="42" spans="1:28" ht="20.25" customHeight="1">
      <c r="A42" s="16"/>
      <c r="B42" s="57" t="s">
        <v>30</v>
      </c>
      <c r="C42" s="58">
        <v>200</v>
      </c>
      <c r="D42" s="14" t="s">
        <v>10</v>
      </c>
      <c r="E42" s="29">
        <v>0</v>
      </c>
      <c r="F42" s="27">
        <f t="shared" si="0"/>
        <v>0</v>
      </c>
      <c r="G42" s="29"/>
      <c r="K42" s="6"/>
      <c r="L42" s="6"/>
      <c r="M42" s="6"/>
      <c r="N42" s="6"/>
      <c r="O42" s="6"/>
      <c r="P42" s="6"/>
      <c r="Q42" s="6"/>
      <c r="R42" s="6"/>
      <c r="S42" s="6"/>
      <c r="T42" s="6"/>
      <c r="U42" s="6"/>
      <c r="V42" s="6"/>
      <c r="W42" s="6"/>
      <c r="X42" s="6"/>
      <c r="Y42" s="6"/>
      <c r="Z42" s="6"/>
      <c r="AA42" s="6"/>
      <c r="AB42" s="6"/>
    </row>
    <row r="43" spans="1:28" ht="20.25" customHeight="1">
      <c r="A43" s="16"/>
      <c r="B43" s="57" t="s">
        <v>48</v>
      </c>
      <c r="C43" s="58">
        <v>200</v>
      </c>
      <c r="D43" s="14" t="s">
        <v>10</v>
      </c>
      <c r="E43" s="29">
        <v>0</v>
      </c>
      <c r="F43" s="27">
        <f t="shared" si="0"/>
        <v>0</v>
      </c>
      <c r="G43" s="29"/>
      <c r="K43" s="6"/>
      <c r="L43" s="6"/>
      <c r="M43" s="6"/>
      <c r="N43" s="6"/>
      <c r="O43" s="6"/>
      <c r="P43" s="6"/>
      <c r="Q43" s="6"/>
      <c r="R43" s="6"/>
      <c r="S43" s="6"/>
      <c r="T43" s="6"/>
      <c r="U43" s="6"/>
      <c r="V43" s="6"/>
      <c r="W43" s="6"/>
      <c r="X43" s="6"/>
      <c r="Y43" s="6"/>
      <c r="Z43" s="6"/>
      <c r="AA43" s="6"/>
      <c r="AB43" s="6"/>
    </row>
    <row r="44" spans="1:28" ht="20.25" customHeight="1">
      <c r="A44" s="16"/>
      <c r="B44" s="57" t="s">
        <v>49</v>
      </c>
      <c r="C44" s="58">
        <v>200</v>
      </c>
      <c r="D44" s="14" t="s">
        <v>10</v>
      </c>
      <c r="E44" s="29">
        <v>0</v>
      </c>
      <c r="F44" s="27">
        <f t="shared" si="0"/>
        <v>0</v>
      </c>
      <c r="G44" s="29"/>
      <c r="K44" s="6"/>
      <c r="L44" s="6"/>
      <c r="M44" s="6"/>
      <c r="N44" s="6"/>
      <c r="O44" s="6"/>
      <c r="P44" s="6"/>
      <c r="Q44" s="6"/>
      <c r="R44" s="6"/>
      <c r="S44" s="6"/>
      <c r="T44" s="6"/>
      <c r="U44" s="6"/>
      <c r="V44" s="6"/>
      <c r="W44" s="6"/>
      <c r="X44" s="6"/>
      <c r="Y44" s="6"/>
      <c r="Z44" s="6"/>
      <c r="AA44" s="6"/>
      <c r="AB44" s="6"/>
    </row>
    <row r="45" spans="1:28" ht="20.25" customHeight="1">
      <c r="A45" s="16"/>
      <c r="B45" s="57" t="s">
        <v>50</v>
      </c>
      <c r="C45" s="58">
        <v>200</v>
      </c>
      <c r="D45" s="14" t="s">
        <v>10</v>
      </c>
      <c r="E45" s="29">
        <v>0</v>
      </c>
      <c r="F45" s="27">
        <f t="shared" si="0"/>
        <v>0</v>
      </c>
      <c r="G45" s="29"/>
      <c r="K45" s="6"/>
      <c r="L45" s="6"/>
      <c r="M45" s="6"/>
      <c r="N45" s="6"/>
      <c r="O45" s="6"/>
      <c r="P45" s="6"/>
      <c r="Q45" s="6"/>
      <c r="R45" s="6"/>
      <c r="S45" s="6"/>
      <c r="T45" s="6"/>
      <c r="U45" s="6"/>
      <c r="V45" s="6"/>
      <c r="W45" s="6"/>
      <c r="X45" s="6"/>
      <c r="Y45" s="6"/>
      <c r="Z45" s="6"/>
      <c r="AA45" s="6"/>
      <c r="AB45" s="6"/>
    </row>
    <row r="46" spans="1:28" ht="20.25" customHeight="1">
      <c r="A46" s="16"/>
      <c r="B46" s="57" t="s">
        <v>51</v>
      </c>
      <c r="C46" s="58">
        <v>200</v>
      </c>
      <c r="D46" s="14" t="s">
        <v>10</v>
      </c>
      <c r="E46" s="29">
        <v>0</v>
      </c>
      <c r="F46" s="27">
        <f t="shared" si="0"/>
        <v>0</v>
      </c>
      <c r="G46" s="29"/>
      <c r="K46" s="6"/>
      <c r="L46" s="6"/>
      <c r="M46" s="6"/>
      <c r="N46" s="6"/>
      <c r="O46" s="6"/>
      <c r="P46" s="6"/>
      <c r="Q46" s="6"/>
      <c r="R46" s="6"/>
      <c r="S46" s="6"/>
      <c r="T46" s="6"/>
      <c r="U46" s="6"/>
      <c r="V46" s="6"/>
      <c r="W46" s="6"/>
      <c r="X46" s="6"/>
      <c r="Y46" s="6"/>
      <c r="Z46" s="6"/>
      <c r="AA46" s="6"/>
      <c r="AB46" s="6"/>
    </row>
    <row r="47" spans="1:28" ht="20.25" customHeight="1">
      <c r="A47" s="16"/>
      <c r="B47" s="57" t="s">
        <v>54</v>
      </c>
      <c r="C47" s="58">
        <v>200</v>
      </c>
      <c r="D47" s="14" t="s">
        <v>10</v>
      </c>
      <c r="E47" s="29">
        <v>0</v>
      </c>
      <c r="F47" s="27">
        <f t="shared" si="0"/>
        <v>0</v>
      </c>
      <c r="G47" s="29"/>
      <c r="K47" s="6"/>
      <c r="L47" s="6"/>
      <c r="M47" s="6"/>
      <c r="N47" s="6"/>
      <c r="O47" s="6"/>
      <c r="P47" s="6"/>
      <c r="Q47" s="6"/>
      <c r="R47" s="6"/>
      <c r="S47" s="6"/>
      <c r="T47" s="6"/>
      <c r="U47" s="6"/>
      <c r="V47" s="6"/>
      <c r="W47" s="6"/>
      <c r="X47" s="6"/>
      <c r="Y47" s="6"/>
      <c r="Z47" s="6"/>
      <c r="AA47" s="6"/>
      <c r="AB47" s="6"/>
    </row>
    <row r="48" spans="1:28" ht="20.25" customHeight="1">
      <c r="A48" s="16"/>
      <c r="B48" s="57" t="s">
        <v>55</v>
      </c>
      <c r="C48" s="58">
        <v>200</v>
      </c>
      <c r="D48" s="14" t="s">
        <v>10</v>
      </c>
      <c r="E48" s="29">
        <v>0</v>
      </c>
      <c r="F48" s="27">
        <f t="shared" si="0"/>
        <v>0</v>
      </c>
      <c r="G48" s="29"/>
      <c r="K48" s="6"/>
      <c r="L48" s="6"/>
      <c r="M48" s="6"/>
      <c r="N48" s="6"/>
      <c r="O48" s="6"/>
      <c r="P48" s="6"/>
      <c r="Q48" s="6"/>
      <c r="R48" s="6"/>
      <c r="S48" s="6"/>
      <c r="T48" s="6"/>
      <c r="U48" s="6"/>
      <c r="V48" s="6"/>
      <c r="W48" s="6"/>
      <c r="X48" s="6"/>
      <c r="Y48" s="6"/>
      <c r="Z48" s="6"/>
      <c r="AA48" s="6"/>
      <c r="AB48" s="6"/>
    </row>
    <row r="49" spans="1:28" ht="20.25" customHeight="1">
      <c r="A49" s="16"/>
      <c r="B49" s="57" t="s">
        <v>56</v>
      </c>
      <c r="C49" s="58">
        <v>200</v>
      </c>
      <c r="D49" s="14" t="s">
        <v>10</v>
      </c>
      <c r="E49" s="29">
        <v>0</v>
      </c>
      <c r="F49" s="27">
        <f t="shared" si="0"/>
        <v>0</v>
      </c>
      <c r="G49" s="29"/>
      <c r="K49" s="6"/>
      <c r="L49" s="6"/>
      <c r="M49" s="6"/>
      <c r="N49" s="6"/>
      <c r="O49" s="6"/>
      <c r="P49" s="6"/>
      <c r="Q49" s="6"/>
      <c r="R49" s="6"/>
      <c r="S49" s="6"/>
      <c r="T49" s="6"/>
      <c r="U49" s="6"/>
      <c r="V49" s="6"/>
      <c r="W49" s="6"/>
      <c r="X49" s="6"/>
      <c r="Y49" s="6"/>
      <c r="Z49" s="6"/>
      <c r="AA49" s="6"/>
      <c r="AB49" s="6"/>
    </row>
    <row r="50" spans="1:28" ht="20.25" customHeight="1">
      <c r="A50" s="16"/>
      <c r="B50" s="42" t="s">
        <v>57</v>
      </c>
      <c r="C50" s="58">
        <v>200</v>
      </c>
      <c r="D50" s="14" t="s">
        <v>10</v>
      </c>
      <c r="E50" s="29">
        <v>0</v>
      </c>
      <c r="F50" s="27">
        <f t="shared" si="0"/>
        <v>0</v>
      </c>
      <c r="G50" s="29"/>
      <c r="K50" s="6"/>
      <c r="L50" s="6"/>
      <c r="M50" s="6"/>
      <c r="N50" s="6"/>
      <c r="O50" s="6"/>
      <c r="P50" s="6"/>
      <c r="Q50" s="6"/>
      <c r="R50" s="6"/>
      <c r="S50" s="6"/>
      <c r="T50" s="6"/>
      <c r="U50" s="6"/>
      <c r="V50" s="6"/>
      <c r="W50" s="6"/>
      <c r="X50" s="6"/>
      <c r="Y50" s="6"/>
      <c r="Z50" s="6"/>
      <c r="AA50" s="6"/>
      <c r="AB50" s="6"/>
    </row>
    <row r="51" spans="1:28" ht="29.25" customHeight="1">
      <c r="A51" s="16"/>
      <c r="B51" s="39" t="s">
        <v>92</v>
      </c>
      <c r="C51" s="58">
        <v>1</v>
      </c>
      <c r="D51" s="14" t="s">
        <v>10</v>
      </c>
      <c r="E51" s="29">
        <v>0</v>
      </c>
      <c r="F51" s="27">
        <f t="shared" si="0"/>
        <v>0</v>
      </c>
      <c r="G51" s="29"/>
      <c r="K51" s="6"/>
      <c r="L51" s="6"/>
      <c r="M51" s="6"/>
      <c r="N51" s="6"/>
      <c r="O51" s="6"/>
      <c r="P51" s="6"/>
      <c r="Q51" s="6"/>
      <c r="R51" s="6"/>
      <c r="S51" s="6"/>
      <c r="T51" s="6"/>
      <c r="U51" s="6"/>
      <c r="V51" s="6"/>
      <c r="W51" s="6"/>
      <c r="X51" s="6"/>
      <c r="Y51" s="6"/>
      <c r="Z51" s="6"/>
      <c r="AA51" s="6"/>
      <c r="AB51" s="6"/>
    </row>
    <row r="52" spans="1:28" ht="31.5" customHeight="1">
      <c r="A52" s="16"/>
      <c r="B52" s="56" t="s">
        <v>93</v>
      </c>
      <c r="C52" s="16"/>
      <c r="D52" s="14"/>
      <c r="E52" s="29"/>
      <c r="F52" s="27"/>
      <c r="G52" s="29"/>
      <c r="K52" s="6"/>
      <c r="L52" s="6"/>
      <c r="M52" s="6"/>
      <c r="N52" s="6"/>
      <c r="O52" s="6"/>
      <c r="P52" s="6"/>
      <c r="Q52" s="6"/>
      <c r="R52" s="6"/>
      <c r="S52" s="6"/>
      <c r="T52" s="6"/>
      <c r="U52" s="6"/>
      <c r="V52" s="6"/>
      <c r="W52" s="6"/>
      <c r="X52" s="6"/>
      <c r="Y52" s="6"/>
      <c r="Z52" s="6"/>
      <c r="AA52" s="6"/>
      <c r="AB52" s="6"/>
    </row>
    <row r="53" spans="1:28" ht="20.25" customHeight="1">
      <c r="A53" s="15" t="s">
        <v>7</v>
      </c>
      <c r="B53" s="57" t="s">
        <v>58</v>
      </c>
      <c r="C53" s="58">
        <v>200</v>
      </c>
      <c r="D53" s="14" t="s">
        <v>10</v>
      </c>
      <c r="E53" s="29">
        <v>0</v>
      </c>
      <c r="F53" s="27">
        <f aca="true" t="shared" si="1" ref="F53:F63">SUM(C53*E53)</f>
        <v>0</v>
      </c>
      <c r="G53" s="29"/>
      <c r="K53" s="6"/>
      <c r="L53" s="6"/>
      <c r="M53" s="6"/>
      <c r="N53" s="6"/>
      <c r="O53" s="6"/>
      <c r="P53" s="6"/>
      <c r="Q53" s="6"/>
      <c r="R53" s="6"/>
      <c r="S53" s="6"/>
      <c r="T53" s="6"/>
      <c r="U53" s="6"/>
      <c r="V53" s="6"/>
      <c r="W53" s="6"/>
      <c r="X53" s="6"/>
      <c r="Y53" s="6"/>
      <c r="Z53" s="6"/>
      <c r="AA53" s="6"/>
      <c r="AB53" s="6"/>
    </row>
    <row r="54" spans="1:28" ht="18" customHeight="1">
      <c r="A54" s="60"/>
      <c r="B54" s="57" t="s">
        <v>59</v>
      </c>
      <c r="C54" s="58">
        <v>200</v>
      </c>
      <c r="D54" s="14" t="s">
        <v>10</v>
      </c>
      <c r="E54" s="29">
        <v>0</v>
      </c>
      <c r="F54" s="27">
        <f t="shared" si="1"/>
        <v>0</v>
      </c>
      <c r="G54" s="29"/>
      <c r="K54" s="6"/>
      <c r="L54" s="6"/>
      <c r="M54" s="6"/>
      <c r="N54" s="6"/>
      <c r="O54" s="6"/>
      <c r="P54" s="6"/>
      <c r="Q54" s="6"/>
      <c r="R54" s="6"/>
      <c r="S54" s="6"/>
      <c r="T54" s="6"/>
      <c r="U54" s="6"/>
      <c r="V54" s="6"/>
      <c r="W54" s="6"/>
      <c r="X54" s="6"/>
      <c r="Y54" s="6"/>
      <c r="Z54" s="6"/>
      <c r="AA54" s="6"/>
      <c r="AB54" s="6"/>
    </row>
    <row r="55" spans="1:28" ht="20.25" customHeight="1">
      <c r="A55" s="15" t="s">
        <v>7</v>
      </c>
      <c r="B55" s="57" t="s">
        <v>60</v>
      </c>
      <c r="C55" s="58">
        <v>200</v>
      </c>
      <c r="D55" s="14" t="s">
        <v>10</v>
      </c>
      <c r="E55" s="29">
        <v>0</v>
      </c>
      <c r="F55" s="27">
        <f t="shared" si="1"/>
        <v>0</v>
      </c>
      <c r="G55" s="29"/>
      <c r="K55" s="6"/>
      <c r="L55" s="6"/>
      <c r="M55" s="6"/>
      <c r="N55" s="6"/>
      <c r="O55" s="6"/>
      <c r="P55" s="6"/>
      <c r="Q55" s="6"/>
      <c r="R55" s="6"/>
      <c r="S55" s="6"/>
      <c r="T55" s="6"/>
      <c r="U55" s="6"/>
      <c r="V55" s="6"/>
      <c r="W55" s="6"/>
      <c r="X55" s="6"/>
      <c r="Y55" s="6"/>
      <c r="Z55" s="6"/>
      <c r="AA55" s="6"/>
      <c r="AB55" s="6"/>
    </row>
    <row r="56" spans="1:28" ht="20.25" customHeight="1">
      <c r="A56" s="16" t="s">
        <v>7</v>
      </c>
      <c r="B56" s="57" t="s">
        <v>61</v>
      </c>
      <c r="C56" s="58">
        <v>200</v>
      </c>
      <c r="D56" s="14" t="s">
        <v>10</v>
      </c>
      <c r="E56" s="29">
        <v>0</v>
      </c>
      <c r="F56" s="27">
        <f t="shared" si="1"/>
        <v>0</v>
      </c>
      <c r="G56" s="29"/>
      <c r="K56" s="6"/>
      <c r="L56" s="6"/>
      <c r="M56" s="6"/>
      <c r="N56" s="6"/>
      <c r="O56" s="6"/>
      <c r="P56" s="6"/>
      <c r="Q56" s="6"/>
      <c r="R56" s="6"/>
      <c r="S56" s="6"/>
      <c r="T56" s="6"/>
      <c r="U56" s="6"/>
      <c r="V56" s="6"/>
      <c r="W56" s="6"/>
      <c r="X56" s="6"/>
      <c r="Y56" s="6"/>
      <c r="Z56" s="6"/>
      <c r="AA56" s="6"/>
      <c r="AB56" s="6"/>
    </row>
    <row r="57" spans="1:28" ht="20.25" customHeight="1">
      <c r="A57" s="16"/>
      <c r="B57" s="57" t="s">
        <v>62</v>
      </c>
      <c r="C57" s="58">
        <v>200</v>
      </c>
      <c r="D57" s="14" t="s">
        <v>10</v>
      </c>
      <c r="E57" s="29">
        <v>0</v>
      </c>
      <c r="F57" s="27">
        <f t="shared" si="1"/>
        <v>0</v>
      </c>
      <c r="G57" s="29"/>
      <c r="K57" s="6"/>
      <c r="L57" s="6"/>
      <c r="M57" s="6"/>
      <c r="N57" s="6"/>
      <c r="O57" s="6"/>
      <c r="P57" s="6"/>
      <c r="Q57" s="6"/>
      <c r="R57" s="6"/>
      <c r="S57" s="6"/>
      <c r="T57" s="6"/>
      <c r="U57" s="6"/>
      <c r="V57" s="6"/>
      <c r="W57" s="6"/>
      <c r="X57" s="6"/>
      <c r="Y57" s="6"/>
      <c r="Z57" s="6"/>
      <c r="AA57" s="6"/>
      <c r="AB57" s="6"/>
    </row>
    <row r="58" spans="1:28" ht="20.25" customHeight="1">
      <c r="A58" s="16"/>
      <c r="B58" s="57" t="s">
        <v>63</v>
      </c>
      <c r="C58" s="58">
        <v>200</v>
      </c>
      <c r="D58" s="14" t="s">
        <v>10</v>
      </c>
      <c r="E58" s="29">
        <v>0</v>
      </c>
      <c r="F58" s="27">
        <f t="shared" si="1"/>
        <v>0</v>
      </c>
      <c r="G58" s="29"/>
      <c r="K58" s="6"/>
      <c r="L58" s="6"/>
      <c r="M58" s="6"/>
      <c r="N58" s="6"/>
      <c r="O58" s="6"/>
      <c r="P58" s="6"/>
      <c r="Q58" s="6"/>
      <c r="R58" s="6"/>
      <c r="S58" s="6"/>
      <c r="T58" s="6"/>
      <c r="U58" s="6"/>
      <c r="V58" s="6"/>
      <c r="W58" s="6"/>
      <c r="X58" s="6"/>
      <c r="Y58" s="6"/>
      <c r="Z58" s="6"/>
      <c r="AA58" s="6"/>
      <c r="AB58" s="6"/>
    </row>
    <row r="59" spans="1:28" ht="20.25" customHeight="1">
      <c r="A59" s="16"/>
      <c r="B59" s="57" t="s">
        <v>64</v>
      </c>
      <c r="C59" s="58">
        <v>200</v>
      </c>
      <c r="D59" s="14" t="s">
        <v>10</v>
      </c>
      <c r="E59" s="29">
        <v>0</v>
      </c>
      <c r="F59" s="27">
        <f t="shared" si="1"/>
        <v>0</v>
      </c>
      <c r="G59" s="29"/>
      <c r="K59" s="6"/>
      <c r="L59" s="6"/>
      <c r="M59" s="6"/>
      <c r="N59" s="6"/>
      <c r="O59" s="6"/>
      <c r="P59" s="6"/>
      <c r="Q59" s="6"/>
      <c r="R59" s="6"/>
      <c r="S59" s="6"/>
      <c r="T59" s="6"/>
      <c r="U59" s="6"/>
      <c r="V59" s="6"/>
      <c r="W59" s="6"/>
      <c r="X59" s="6"/>
      <c r="Y59" s="6"/>
      <c r="Z59" s="6"/>
      <c r="AA59" s="6"/>
      <c r="AB59" s="6"/>
    </row>
    <row r="60" spans="1:28" ht="20.25" customHeight="1">
      <c r="A60" s="16"/>
      <c r="B60" s="57" t="s">
        <v>65</v>
      </c>
      <c r="C60" s="58">
        <v>200</v>
      </c>
      <c r="D60" s="14" t="s">
        <v>10</v>
      </c>
      <c r="E60" s="29">
        <v>0</v>
      </c>
      <c r="F60" s="27">
        <f t="shared" si="1"/>
        <v>0</v>
      </c>
      <c r="G60" s="29"/>
      <c r="K60" s="6"/>
      <c r="L60" s="6"/>
      <c r="M60" s="6"/>
      <c r="N60" s="6"/>
      <c r="O60" s="6"/>
      <c r="P60" s="6"/>
      <c r="Q60" s="6"/>
      <c r="R60" s="6"/>
      <c r="S60" s="6"/>
      <c r="T60" s="6"/>
      <c r="U60" s="6"/>
      <c r="V60" s="6"/>
      <c r="W60" s="6"/>
      <c r="X60" s="6"/>
      <c r="Y60" s="6"/>
      <c r="Z60" s="6"/>
      <c r="AA60" s="6"/>
      <c r="AB60" s="6"/>
    </row>
    <row r="61" spans="1:28" ht="20.25" customHeight="1">
      <c r="A61" s="16"/>
      <c r="B61" s="57" t="s">
        <v>66</v>
      </c>
      <c r="C61" s="58">
        <v>200</v>
      </c>
      <c r="D61" s="14" t="s">
        <v>10</v>
      </c>
      <c r="E61" s="29">
        <v>0</v>
      </c>
      <c r="F61" s="27">
        <f t="shared" si="1"/>
        <v>0</v>
      </c>
      <c r="G61" s="29"/>
      <c r="K61" s="6"/>
      <c r="L61" s="6"/>
      <c r="M61" s="6"/>
      <c r="N61" s="6"/>
      <c r="O61" s="6"/>
      <c r="P61" s="6"/>
      <c r="Q61" s="6"/>
      <c r="R61" s="6"/>
      <c r="S61" s="6"/>
      <c r="T61" s="6"/>
      <c r="U61" s="6"/>
      <c r="V61" s="6"/>
      <c r="W61" s="6"/>
      <c r="X61" s="6"/>
      <c r="Y61" s="6"/>
      <c r="Z61" s="6"/>
      <c r="AA61" s="6"/>
      <c r="AB61" s="6"/>
    </row>
    <row r="62" spans="1:28" ht="20.25" customHeight="1">
      <c r="A62" s="16"/>
      <c r="B62" s="57" t="s">
        <v>67</v>
      </c>
      <c r="C62" s="58">
        <v>200</v>
      </c>
      <c r="D62" s="14" t="s">
        <v>10</v>
      </c>
      <c r="E62" s="29">
        <v>0</v>
      </c>
      <c r="F62" s="27">
        <f t="shared" si="1"/>
        <v>0</v>
      </c>
      <c r="G62" s="29"/>
      <c r="K62" s="6"/>
      <c r="L62" s="6"/>
      <c r="M62" s="6"/>
      <c r="N62" s="6"/>
      <c r="O62" s="6"/>
      <c r="P62" s="6"/>
      <c r="Q62" s="6"/>
      <c r="R62" s="6"/>
      <c r="S62" s="6"/>
      <c r="T62" s="6"/>
      <c r="U62" s="6"/>
      <c r="V62" s="6"/>
      <c r="W62" s="6"/>
      <c r="X62" s="6"/>
      <c r="Y62" s="6"/>
      <c r="Z62" s="6"/>
      <c r="AA62" s="6"/>
      <c r="AB62" s="6"/>
    </row>
    <row r="63" spans="1:28" ht="33" customHeight="1" thickBot="1">
      <c r="A63" s="61"/>
      <c r="B63" s="62" t="s">
        <v>94</v>
      </c>
      <c r="C63" s="63">
        <v>1</v>
      </c>
      <c r="D63" s="64" t="s">
        <v>10</v>
      </c>
      <c r="E63" s="65">
        <v>0</v>
      </c>
      <c r="F63" s="66">
        <f t="shared" si="1"/>
        <v>0</v>
      </c>
      <c r="G63" s="65"/>
      <c r="K63" s="6"/>
      <c r="L63" s="6"/>
      <c r="M63" s="6"/>
      <c r="N63" s="6"/>
      <c r="O63" s="6"/>
      <c r="P63" s="6"/>
      <c r="Q63" s="6"/>
      <c r="R63" s="6"/>
      <c r="S63" s="6"/>
      <c r="T63" s="6"/>
      <c r="U63" s="6"/>
      <c r="V63" s="6"/>
      <c r="W63" s="6"/>
      <c r="X63" s="6"/>
      <c r="Y63" s="6"/>
      <c r="Z63" s="6"/>
      <c r="AA63" s="6"/>
      <c r="AB63" s="6"/>
    </row>
    <row r="64" spans="1:28" s="76" customFormat="1" ht="19.5" customHeight="1" thickBot="1">
      <c r="A64" s="67"/>
      <c r="B64" s="68" t="s">
        <v>31</v>
      </c>
      <c r="C64" s="69"/>
      <c r="D64" s="70"/>
      <c r="E64" s="71"/>
      <c r="F64" s="72"/>
      <c r="G64" s="73">
        <f>SUM(F29:F63)</f>
        <v>0</v>
      </c>
      <c r="H64" s="74"/>
      <c r="I64" s="74"/>
      <c r="J64" s="74"/>
      <c r="K64" s="75"/>
      <c r="L64" s="75"/>
      <c r="M64" s="75"/>
      <c r="N64" s="75"/>
      <c r="O64" s="75"/>
      <c r="P64" s="75"/>
      <c r="Q64" s="75"/>
      <c r="R64" s="75"/>
      <c r="S64" s="75"/>
      <c r="T64" s="75"/>
      <c r="U64" s="75"/>
      <c r="V64" s="75"/>
      <c r="W64" s="75"/>
      <c r="X64" s="75"/>
      <c r="Y64" s="75"/>
      <c r="Z64" s="75"/>
      <c r="AA64" s="75"/>
      <c r="AB64" s="75"/>
    </row>
    <row r="65" spans="1:28" s="76" customFormat="1" ht="14.25" customHeight="1">
      <c r="A65" s="77"/>
      <c r="B65" s="78"/>
      <c r="C65" s="79"/>
      <c r="D65" s="80"/>
      <c r="E65" s="81"/>
      <c r="F65" s="82"/>
      <c r="G65" s="83"/>
      <c r="H65" s="74"/>
      <c r="I65" s="74"/>
      <c r="J65" s="74"/>
      <c r="K65" s="75"/>
      <c r="L65" s="75"/>
      <c r="M65" s="75"/>
      <c r="N65" s="75"/>
      <c r="O65" s="75"/>
      <c r="P65" s="75"/>
      <c r="Q65" s="75"/>
      <c r="R65" s="75"/>
      <c r="S65" s="75"/>
      <c r="T65" s="75"/>
      <c r="U65" s="75"/>
      <c r="V65" s="75"/>
      <c r="W65" s="75"/>
      <c r="X65" s="75"/>
      <c r="Y65" s="75"/>
      <c r="Z65" s="75"/>
      <c r="AA65" s="75"/>
      <c r="AB65" s="75"/>
    </row>
    <row r="66" spans="1:7" ht="54.75" customHeight="1">
      <c r="A66" s="84"/>
      <c r="B66" s="85" t="s">
        <v>96</v>
      </c>
      <c r="C66" s="111">
        <v>83000</v>
      </c>
      <c r="D66" s="52" t="s">
        <v>16</v>
      </c>
      <c r="E66" s="86">
        <v>0</v>
      </c>
      <c r="F66" s="87">
        <f>SUM(C66*E66)</f>
        <v>0</v>
      </c>
      <c r="G66" s="88"/>
    </row>
    <row r="67" spans="1:28" ht="62.25" customHeight="1" thickBot="1">
      <c r="A67" s="61"/>
      <c r="B67" s="89" t="s">
        <v>104</v>
      </c>
      <c r="C67" s="112">
        <v>83000</v>
      </c>
      <c r="D67" s="64" t="s">
        <v>16</v>
      </c>
      <c r="E67" s="90">
        <v>0</v>
      </c>
      <c r="F67" s="66">
        <f>SUM(C67*E67)</f>
        <v>0</v>
      </c>
      <c r="G67" s="91"/>
      <c r="K67" s="6"/>
      <c r="L67" s="6"/>
      <c r="M67" s="6"/>
      <c r="N67" s="6"/>
      <c r="O67" s="6"/>
      <c r="P67" s="6"/>
      <c r="Q67" s="6"/>
      <c r="R67" s="6"/>
      <c r="S67" s="6"/>
      <c r="T67" s="6"/>
      <c r="U67" s="6"/>
      <c r="V67" s="6"/>
      <c r="W67" s="6"/>
      <c r="X67" s="6"/>
      <c r="Y67" s="6"/>
      <c r="Z67" s="6"/>
      <c r="AA67" s="6"/>
      <c r="AB67" s="6"/>
    </row>
    <row r="68" spans="1:28" ht="19.5" customHeight="1" thickBot="1">
      <c r="A68" s="67"/>
      <c r="B68" s="68" t="s">
        <v>34</v>
      </c>
      <c r="C68" s="69"/>
      <c r="D68" s="70"/>
      <c r="E68" s="71"/>
      <c r="F68" s="72"/>
      <c r="G68" s="73">
        <f>SUM(F66:F67)</f>
        <v>0</v>
      </c>
      <c r="K68" s="6"/>
      <c r="L68" s="6"/>
      <c r="M68" s="6"/>
      <c r="N68" s="6"/>
      <c r="O68" s="6"/>
      <c r="P68" s="6"/>
      <c r="Q68" s="6"/>
      <c r="R68" s="6"/>
      <c r="S68" s="6"/>
      <c r="T68" s="6"/>
      <c r="U68" s="6"/>
      <c r="V68" s="6"/>
      <c r="W68" s="6"/>
      <c r="X68" s="6"/>
      <c r="Y68" s="6"/>
      <c r="Z68" s="6"/>
      <c r="AA68" s="6"/>
      <c r="AB68" s="6"/>
    </row>
    <row r="69" spans="1:7" ht="16.5" thickBot="1">
      <c r="A69" s="99"/>
      <c r="B69" s="100"/>
      <c r="C69" s="101"/>
      <c r="D69" s="101"/>
      <c r="E69" s="12"/>
      <c r="F69" s="12"/>
      <c r="G69" s="102"/>
    </row>
    <row r="70" spans="1:28" s="4" customFormat="1" ht="21.75" customHeight="1" thickBot="1" thickTop="1">
      <c r="A70" s="146" t="s">
        <v>80</v>
      </c>
      <c r="B70" s="147"/>
      <c r="C70" s="147"/>
      <c r="D70" s="147"/>
      <c r="E70" s="147"/>
      <c r="F70" s="147"/>
      <c r="G70" s="1">
        <f>SUM(G8:G68)</f>
        <v>0</v>
      </c>
      <c r="H70" s="2"/>
      <c r="I70" s="2"/>
      <c r="J70" s="2"/>
      <c r="K70" s="3"/>
      <c r="L70" s="3"/>
      <c r="M70" s="3"/>
      <c r="N70" s="3"/>
      <c r="O70" s="3"/>
      <c r="P70" s="3"/>
      <c r="Q70" s="3"/>
      <c r="R70" s="3"/>
      <c r="S70" s="3"/>
      <c r="T70" s="3"/>
      <c r="U70" s="3"/>
      <c r="V70" s="3"/>
      <c r="W70" s="3"/>
      <c r="X70" s="3"/>
      <c r="Y70" s="3"/>
      <c r="Z70" s="3"/>
      <c r="AA70" s="3"/>
      <c r="AB70" s="3"/>
    </row>
    <row r="71" spans="1:10" ht="12.75" customHeight="1" thickTop="1">
      <c r="A71" s="103"/>
      <c r="B71" s="104"/>
      <c r="C71" s="105"/>
      <c r="D71" s="105"/>
      <c r="E71" s="106"/>
      <c r="F71" s="106"/>
      <c r="G71" s="107"/>
      <c r="J71" s="36"/>
    </row>
    <row r="72" spans="1:7" ht="15">
      <c r="A72" s="36"/>
      <c r="B72" s="104"/>
      <c r="C72" s="105"/>
      <c r="D72" s="105"/>
      <c r="E72" s="106"/>
      <c r="F72" s="106"/>
      <c r="G72" s="107"/>
    </row>
    <row r="73" spans="1:7" ht="15">
      <c r="A73" s="103" t="s">
        <v>7</v>
      </c>
      <c r="B73" s="116">
        <f>G70</f>
        <v>0</v>
      </c>
      <c r="C73" s="105"/>
      <c r="D73" s="105"/>
      <c r="E73" s="106"/>
      <c r="F73" s="106"/>
      <c r="G73" s="107"/>
    </row>
    <row r="74" spans="1:7" ht="15">
      <c r="A74" s="36"/>
      <c r="B74" s="116">
        <f>'Option IV'!$B$75</f>
        <v>0</v>
      </c>
      <c r="C74" s="105"/>
      <c r="D74" s="105"/>
      <c r="E74" s="106"/>
      <c r="F74" s="106"/>
      <c r="G74" s="107"/>
    </row>
    <row r="75" spans="1:7" ht="15">
      <c r="A75" s="36"/>
      <c r="B75" s="116">
        <f>B73+B74</f>
        <v>0</v>
      </c>
      <c r="C75" s="105"/>
      <c r="D75" s="105"/>
      <c r="E75" s="106"/>
      <c r="F75" s="106"/>
      <c r="G75" s="107"/>
    </row>
    <row r="76" spans="1:7" ht="15">
      <c r="A76" s="36"/>
      <c r="B76" s="104"/>
      <c r="C76" s="105"/>
      <c r="D76" s="105"/>
      <c r="E76" s="106"/>
      <c r="F76" s="106"/>
      <c r="G76" s="107"/>
    </row>
    <row r="77" spans="1:10" s="38" customFormat="1" ht="15">
      <c r="A77" s="36"/>
      <c r="B77" s="104"/>
      <c r="C77" s="105"/>
      <c r="D77" s="105"/>
      <c r="E77" s="106"/>
      <c r="F77" s="106"/>
      <c r="G77" s="107"/>
      <c r="H77" s="5"/>
      <c r="I77" s="5"/>
      <c r="J77" s="5"/>
    </row>
    <row r="78" spans="1:7" ht="15">
      <c r="A78" s="36"/>
      <c r="B78" s="104"/>
      <c r="C78" s="105"/>
      <c r="D78" s="105"/>
      <c r="E78" s="106"/>
      <c r="F78" s="106"/>
      <c r="G78" s="107"/>
    </row>
    <row r="79" spans="1:7" ht="15">
      <c r="A79" s="36"/>
      <c r="B79" s="104"/>
      <c r="C79" s="105"/>
      <c r="D79" s="105"/>
      <c r="E79" s="106"/>
      <c r="F79" s="106"/>
      <c r="G79" s="107"/>
    </row>
    <row r="80" spans="1:7" ht="15">
      <c r="A80" s="36"/>
      <c r="B80" s="104"/>
      <c r="C80" s="105"/>
      <c r="D80" s="105"/>
      <c r="E80" s="106"/>
      <c r="F80" s="106"/>
      <c r="G80" s="107"/>
    </row>
    <row r="81" spans="1:7" ht="15">
      <c r="A81" s="36"/>
      <c r="B81" s="104"/>
      <c r="C81" s="105"/>
      <c r="D81" s="105"/>
      <c r="E81" s="106"/>
      <c r="F81" s="106"/>
      <c r="G81" s="107"/>
    </row>
    <row r="82" spans="1:7" ht="15">
      <c r="A82" s="36"/>
      <c r="B82" s="104"/>
      <c r="C82" s="105"/>
      <c r="D82" s="105"/>
      <c r="E82" s="106"/>
      <c r="F82" s="106"/>
      <c r="G82" s="107"/>
    </row>
    <row r="83" spans="1:7" ht="15">
      <c r="A83" s="36"/>
      <c r="B83" s="104"/>
      <c r="C83" s="105"/>
      <c r="D83" s="105"/>
      <c r="E83" s="106"/>
      <c r="F83" s="106"/>
      <c r="G83" s="107"/>
    </row>
    <row r="84" spans="1:7" ht="15">
      <c r="A84" s="36"/>
      <c r="B84" s="104"/>
      <c r="C84" s="105"/>
      <c r="D84" s="105"/>
      <c r="E84" s="106"/>
      <c r="F84" s="106"/>
      <c r="G84" s="107"/>
    </row>
    <row r="85" spans="1:7" ht="15">
      <c r="A85" s="36"/>
      <c r="B85" s="104"/>
      <c r="C85" s="105"/>
      <c r="D85" s="105"/>
      <c r="E85" s="106"/>
      <c r="F85" s="106"/>
      <c r="G85" s="107"/>
    </row>
    <row r="86" spans="1:7" ht="15">
      <c r="A86" s="36"/>
      <c r="B86" s="104"/>
      <c r="C86" s="105"/>
      <c r="D86" s="105"/>
      <c r="E86" s="106"/>
      <c r="F86" s="106"/>
      <c r="G86" s="107"/>
    </row>
    <row r="87" spans="1:7" ht="15">
      <c r="A87" s="36"/>
      <c r="B87" s="104"/>
      <c r="C87" s="105"/>
      <c r="D87" s="105"/>
      <c r="E87" s="106"/>
      <c r="F87" s="106"/>
      <c r="G87" s="107"/>
    </row>
    <row r="88" spans="1:7" ht="15">
      <c r="A88" s="36"/>
      <c r="B88" s="104"/>
      <c r="C88" s="105"/>
      <c r="D88" s="105"/>
      <c r="E88" s="106"/>
      <c r="F88" s="106"/>
      <c r="G88" s="107"/>
    </row>
    <row r="89" spans="1:7" ht="15">
      <c r="A89" s="36"/>
      <c r="B89" s="104"/>
      <c r="C89" s="105"/>
      <c r="D89" s="105"/>
      <c r="E89" s="106"/>
      <c r="F89" s="106"/>
      <c r="G89" s="107"/>
    </row>
    <row r="90" spans="1:7" ht="15">
      <c r="A90" s="36"/>
      <c r="B90" s="104"/>
      <c r="C90" s="105"/>
      <c r="D90" s="105"/>
      <c r="E90" s="106"/>
      <c r="F90" s="106"/>
      <c r="G90" s="107"/>
    </row>
    <row r="91" spans="1:7" ht="15">
      <c r="A91" s="36"/>
      <c r="B91" s="104"/>
      <c r="C91" s="105"/>
      <c r="D91" s="105"/>
      <c r="E91" s="106"/>
      <c r="F91" s="106"/>
      <c r="G91" s="107"/>
    </row>
    <row r="92" spans="1:7" ht="15">
      <c r="A92" s="36"/>
      <c r="B92" s="104"/>
      <c r="C92" s="105"/>
      <c r="D92" s="105"/>
      <c r="E92" s="106"/>
      <c r="F92" s="106"/>
      <c r="G92" s="107"/>
    </row>
    <row r="93" spans="1:7" ht="15">
      <c r="A93" s="36"/>
      <c r="B93" s="104"/>
      <c r="C93" s="105"/>
      <c r="D93" s="105"/>
      <c r="E93" s="106"/>
      <c r="F93" s="106"/>
      <c r="G93" s="107"/>
    </row>
    <row r="94" spans="1:7" ht="15">
      <c r="A94" s="36"/>
      <c r="B94" s="104"/>
      <c r="C94" s="105"/>
      <c r="D94" s="105"/>
      <c r="E94" s="106"/>
      <c r="F94" s="106"/>
      <c r="G94" s="107"/>
    </row>
    <row r="95" spans="1:7" ht="15">
      <c r="A95" s="36"/>
      <c r="B95" s="104"/>
      <c r="C95" s="105"/>
      <c r="D95" s="105"/>
      <c r="E95" s="106"/>
      <c r="F95" s="106"/>
      <c r="G95" s="107"/>
    </row>
  </sheetData>
  <mergeCells count="13">
    <mergeCell ref="A1:H1"/>
    <mergeCell ref="A4:A5"/>
    <mergeCell ref="B4:B5"/>
    <mergeCell ref="C4:C5"/>
    <mergeCell ref="D4:D5"/>
    <mergeCell ref="A3:G3"/>
    <mergeCell ref="A70:F70"/>
    <mergeCell ref="E4:E5"/>
    <mergeCell ref="F4:F5"/>
    <mergeCell ref="B7:F7"/>
    <mergeCell ref="B9:F9"/>
    <mergeCell ref="B27:F27"/>
    <mergeCell ref="B26:E26"/>
  </mergeCells>
  <printOptions gridLines="1"/>
  <pageMargins left="1" right="0.75" top="1" bottom="1" header="0.5" footer="0.5"/>
  <pageSetup fitToHeight="3" horizontalDpi="1200" verticalDpi="1200" orientation="landscape" scale="71" r:id="rId1"/>
  <headerFooter alignWithMargins="0">
    <oddHeader>&amp;LEXHIBIT B-1 (Revision 1), PRICE SCHEDULE&amp;RSolicitation No. TIRSE-12-R-00003, Amend #0001</oddHeader>
    <oddFooter>&amp;COption V, Page &amp;P of &amp;N</oddFooter>
  </headerFooter>
  <rowBreaks count="1" manualBreakCount="1">
    <brk id="24" max="7" man="1"/>
  </rowBreaks>
</worksheet>
</file>

<file path=xl/worksheets/sheet7.xml><?xml version="1.0" encoding="utf-8"?>
<worksheet xmlns="http://schemas.openxmlformats.org/spreadsheetml/2006/main" xmlns:r="http://schemas.openxmlformats.org/officeDocument/2006/relationships">
  <dimension ref="A1:AB35"/>
  <sheetViews>
    <sheetView tabSelected="1" workbookViewId="0" topLeftCell="A1">
      <pane xSplit="7" ySplit="2" topLeftCell="H3" activePane="bottomRight" state="frozen"/>
      <selection pane="topLeft" activeCell="A1" sqref="A1"/>
      <selection pane="topRight" activeCell="J1" sqref="J1"/>
      <selection pane="bottomLeft" activeCell="A5" sqref="A5"/>
      <selection pane="bottomRight" activeCell="E17" sqref="E17"/>
    </sheetView>
  </sheetViews>
  <sheetFormatPr defaultColWidth="9.140625" defaultRowHeight="12.75"/>
  <cols>
    <col min="1" max="1" width="7.8515625" style="38" customWidth="1"/>
    <col min="2" max="2" width="56.421875" style="108" customWidth="1"/>
    <col min="3" max="3" width="11.57421875" style="109" customWidth="1"/>
    <col min="4" max="4" width="7.421875" style="109" customWidth="1"/>
    <col min="5" max="5" width="16.00390625" style="110" customWidth="1"/>
    <col min="6" max="6" width="17.7109375" style="110" customWidth="1"/>
    <col min="7" max="7" width="20.7109375" style="12" customWidth="1"/>
    <col min="8" max="8" width="2.57421875" style="5" hidden="1" customWidth="1"/>
    <col min="9" max="10" width="9.140625" style="5" customWidth="1"/>
    <col min="11" max="16384" width="9.140625" style="7" customWidth="1"/>
  </cols>
  <sheetData>
    <row r="1" spans="1:28" ht="21" customHeight="1" thickBot="1">
      <c r="A1" s="125" t="s">
        <v>97</v>
      </c>
      <c r="B1" s="126"/>
      <c r="C1" s="126"/>
      <c r="D1" s="126"/>
      <c r="E1" s="126"/>
      <c r="F1" s="126"/>
      <c r="G1" s="126"/>
      <c r="H1" s="126"/>
      <c r="K1" s="6"/>
      <c r="L1" s="6"/>
      <c r="M1" s="6"/>
      <c r="N1" s="6"/>
      <c r="O1" s="6"/>
      <c r="P1" s="6"/>
      <c r="Q1" s="6"/>
      <c r="R1" s="6"/>
      <c r="S1" s="6"/>
      <c r="T1" s="6"/>
      <c r="U1" s="6"/>
      <c r="V1" s="6"/>
      <c r="W1" s="6"/>
      <c r="X1" s="6"/>
      <c r="Y1" s="6"/>
      <c r="Z1" s="6"/>
      <c r="AA1" s="6"/>
      <c r="AB1" s="6"/>
    </row>
    <row r="2" spans="1:28" ht="7.5" customHeight="1" hidden="1" thickBot="1">
      <c r="A2" s="8" t="s">
        <v>0</v>
      </c>
      <c r="B2" s="9" t="s">
        <v>1</v>
      </c>
      <c r="C2" s="10" t="s">
        <v>1</v>
      </c>
      <c r="D2" s="10" t="s">
        <v>1</v>
      </c>
      <c r="E2" s="11" t="s">
        <v>1</v>
      </c>
      <c r="F2" s="11" t="s">
        <v>1</v>
      </c>
      <c r="K2" s="6"/>
      <c r="L2" s="6"/>
      <c r="M2" s="6"/>
      <c r="N2" s="6"/>
      <c r="O2" s="6"/>
      <c r="P2" s="6"/>
      <c r="Q2" s="6"/>
      <c r="R2" s="6"/>
      <c r="S2" s="6"/>
      <c r="T2" s="6"/>
      <c r="U2" s="6"/>
      <c r="V2" s="6"/>
      <c r="W2" s="6"/>
      <c r="X2" s="6"/>
      <c r="Y2" s="6"/>
      <c r="Z2" s="6"/>
      <c r="AA2" s="6"/>
      <c r="AB2" s="6"/>
    </row>
    <row r="3" spans="1:28" ht="19.5" customHeight="1" thickBot="1">
      <c r="A3" s="151"/>
      <c r="B3" s="152"/>
      <c r="C3" s="152"/>
      <c r="D3" s="152"/>
      <c r="E3" s="152"/>
      <c r="F3" s="152"/>
      <c r="G3" s="153"/>
      <c r="K3" s="6"/>
      <c r="L3" s="6"/>
      <c r="M3" s="6"/>
      <c r="N3" s="6"/>
      <c r="O3" s="6"/>
      <c r="P3" s="6"/>
      <c r="Q3" s="6"/>
      <c r="R3" s="6"/>
      <c r="S3" s="6"/>
      <c r="T3" s="6"/>
      <c r="U3" s="6"/>
      <c r="V3" s="6"/>
      <c r="W3" s="6"/>
      <c r="X3" s="6"/>
      <c r="Y3" s="6"/>
      <c r="Z3" s="6"/>
      <c r="AA3" s="6"/>
      <c r="AB3" s="6"/>
    </row>
    <row r="4" spans="1:8" ht="21" customHeight="1" thickBot="1" thickTop="1">
      <c r="A4" s="143" t="s">
        <v>72</v>
      </c>
      <c r="B4" s="144"/>
      <c r="C4" s="144"/>
      <c r="D4" s="144"/>
      <c r="E4" s="144"/>
      <c r="F4" s="145"/>
      <c r="G4" s="117">
        <f>'Base '!$B$75</f>
        <v>0</v>
      </c>
      <c r="H4" s="2"/>
    </row>
    <row r="5" spans="1:28" s="4" customFormat="1" ht="24" customHeight="1" thickBot="1" thickTop="1">
      <c r="A5" s="146" t="s">
        <v>98</v>
      </c>
      <c r="B5" s="147"/>
      <c r="C5" s="147"/>
      <c r="D5" s="147"/>
      <c r="E5" s="147"/>
      <c r="F5" s="147"/>
      <c r="G5" s="117">
        <f>'Option I'!$B$73</f>
        <v>0</v>
      </c>
      <c r="H5" s="2"/>
      <c r="I5" s="2"/>
      <c r="J5" s="2"/>
      <c r="K5" s="3"/>
      <c r="L5" s="3"/>
      <c r="M5" s="3"/>
      <c r="N5" s="3"/>
      <c r="O5" s="3"/>
      <c r="P5" s="3"/>
      <c r="Q5" s="3"/>
      <c r="R5" s="3"/>
      <c r="S5" s="3"/>
      <c r="T5" s="3"/>
      <c r="U5" s="3"/>
      <c r="V5" s="3"/>
      <c r="W5" s="3"/>
      <c r="X5" s="3"/>
      <c r="Y5" s="3"/>
      <c r="Z5" s="3"/>
      <c r="AA5" s="3"/>
      <c r="AB5" s="3"/>
    </row>
    <row r="6" spans="1:28" s="4" customFormat="1" ht="24.75" customHeight="1" thickBot="1" thickTop="1">
      <c r="A6" s="146" t="s">
        <v>99</v>
      </c>
      <c r="B6" s="147"/>
      <c r="C6" s="147"/>
      <c r="D6" s="147"/>
      <c r="E6" s="147"/>
      <c r="F6" s="147"/>
      <c r="G6" s="117">
        <f>'Option II'!$B$73</f>
        <v>0</v>
      </c>
      <c r="H6" s="2"/>
      <c r="I6" s="2"/>
      <c r="J6" s="2"/>
      <c r="K6" s="3"/>
      <c r="L6" s="3"/>
      <c r="M6" s="3"/>
      <c r="N6" s="3"/>
      <c r="O6" s="3"/>
      <c r="P6" s="3"/>
      <c r="Q6" s="3"/>
      <c r="R6" s="3"/>
      <c r="S6" s="3"/>
      <c r="T6" s="3"/>
      <c r="U6" s="3"/>
      <c r="V6" s="3"/>
      <c r="W6" s="3"/>
      <c r="X6" s="3"/>
      <c r="Y6" s="3"/>
      <c r="Z6" s="3"/>
      <c r="AA6" s="3"/>
      <c r="AB6" s="3"/>
    </row>
    <row r="7" spans="1:28" s="4" customFormat="1" ht="24.75" customHeight="1" thickBot="1" thickTop="1">
      <c r="A7" s="146" t="s">
        <v>100</v>
      </c>
      <c r="B7" s="147"/>
      <c r="C7" s="147"/>
      <c r="D7" s="147"/>
      <c r="E7" s="147"/>
      <c r="F7" s="147"/>
      <c r="G7" s="117">
        <f>'Option III'!$B$73</f>
        <v>0</v>
      </c>
      <c r="H7" s="2"/>
      <c r="I7" s="2"/>
      <c r="J7" s="2"/>
      <c r="K7" s="3"/>
      <c r="L7" s="3"/>
      <c r="M7" s="3"/>
      <c r="N7" s="3"/>
      <c r="O7" s="3"/>
      <c r="P7" s="3"/>
      <c r="Q7" s="3"/>
      <c r="R7" s="3"/>
      <c r="S7" s="3"/>
      <c r="T7" s="3"/>
      <c r="U7" s="3"/>
      <c r="V7" s="3"/>
      <c r="W7" s="3"/>
      <c r="X7" s="3"/>
      <c r="Y7" s="3"/>
      <c r="Z7" s="3"/>
      <c r="AA7" s="3"/>
      <c r="AB7" s="3"/>
    </row>
    <row r="8" spans="1:28" s="4" customFormat="1" ht="22.5" customHeight="1" thickBot="1" thickTop="1">
      <c r="A8" s="146" t="s">
        <v>101</v>
      </c>
      <c r="B8" s="147"/>
      <c r="C8" s="147"/>
      <c r="D8" s="147"/>
      <c r="E8" s="147"/>
      <c r="F8" s="147"/>
      <c r="G8" s="117">
        <f>'Option IV'!$B$73</f>
        <v>0</v>
      </c>
      <c r="H8" s="2"/>
      <c r="I8" s="2"/>
      <c r="J8" s="2"/>
      <c r="K8" s="3"/>
      <c r="L8" s="3"/>
      <c r="M8" s="3"/>
      <c r="N8" s="3"/>
      <c r="O8" s="3"/>
      <c r="P8" s="3"/>
      <c r="Q8" s="3"/>
      <c r="R8" s="3"/>
      <c r="S8" s="3"/>
      <c r="T8" s="3"/>
      <c r="U8" s="3"/>
      <c r="V8" s="3"/>
      <c r="W8" s="3"/>
      <c r="X8" s="3"/>
      <c r="Y8" s="3"/>
      <c r="Z8" s="3"/>
      <c r="AA8" s="3"/>
      <c r="AB8" s="3"/>
    </row>
    <row r="9" spans="1:28" s="4" customFormat="1" ht="24" customHeight="1" thickBot="1" thickTop="1">
      <c r="A9" s="146" t="s">
        <v>102</v>
      </c>
      <c r="B9" s="147"/>
      <c r="C9" s="147"/>
      <c r="D9" s="147"/>
      <c r="E9" s="147"/>
      <c r="F9" s="147"/>
      <c r="G9" s="117">
        <f>'Option V'!$B$73</f>
        <v>0</v>
      </c>
      <c r="H9" s="2"/>
      <c r="I9" s="2"/>
      <c r="J9" s="2"/>
      <c r="K9" s="3"/>
      <c r="L9" s="3"/>
      <c r="M9" s="3"/>
      <c r="N9" s="3"/>
      <c r="O9" s="3"/>
      <c r="P9" s="3"/>
      <c r="Q9" s="3"/>
      <c r="R9" s="3"/>
      <c r="S9" s="3"/>
      <c r="T9" s="3"/>
      <c r="U9" s="3"/>
      <c r="V9" s="3"/>
      <c r="W9" s="3"/>
      <c r="X9" s="3"/>
      <c r="Y9" s="3"/>
      <c r="Z9" s="3"/>
      <c r="AA9" s="3"/>
      <c r="AB9" s="3"/>
    </row>
    <row r="10" spans="1:28" s="4" customFormat="1" ht="21.75" customHeight="1" thickBot="1" thickTop="1">
      <c r="A10" s="146" t="s">
        <v>103</v>
      </c>
      <c r="B10" s="147"/>
      <c r="C10" s="147"/>
      <c r="D10" s="147"/>
      <c r="E10" s="147"/>
      <c r="F10" s="147"/>
      <c r="G10" s="1">
        <f>SUM(G4:G9)</f>
        <v>0</v>
      </c>
      <c r="H10" s="2"/>
      <c r="I10" s="2"/>
      <c r="J10" s="2"/>
      <c r="K10" s="3"/>
      <c r="L10" s="3"/>
      <c r="M10" s="3"/>
      <c r="N10" s="3"/>
      <c r="O10" s="3"/>
      <c r="P10" s="3"/>
      <c r="Q10" s="3"/>
      <c r="R10" s="3"/>
      <c r="S10" s="3"/>
      <c r="T10" s="3"/>
      <c r="U10" s="3"/>
      <c r="V10" s="3"/>
      <c r="W10" s="3"/>
      <c r="X10" s="3"/>
      <c r="Y10" s="3"/>
      <c r="Z10" s="3"/>
      <c r="AA10" s="3"/>
      <c r="AB10" s="3"/>
    </row>
    <row r="11" spans="1:10" ht="15.75" customHeight="1" thickTop="1">
      <c r="A11" s="121" t="s">
        <v>107</v>
      </c>
      <c r="B11" s="120"/>
      <c r="C11" s="120"/>
      <c r="D11" s="120"/>
      <c r="E11" s="120"/>
      <c r="F11" s="120"/>
      <c r="G11" s="120"/>
      <c r="J11" s="36"/>
    </row>
    <row r="12" spans="1:7" ht="15">
      <c r="A12" s="149" t="s">
        <v>108</v>
      </c>
      <c r="B12" s="150"/>
      <c r="C12" s="150"/>
      <c r="D12" s="150"/>
      <c r="E12" s="150"/>
      <c r="F12" s="150"/>
      <c r="G12" s="150"/>
    </row>
    <row r="13" spans="1:7" ht="15">
      <c r="A13" s="149" t="s">
        <v>7</v>
      </c>
      <c r="B13" s="150"/>
      <c r="C13" s="150"/>
      <c r="D13" s="150"/>
      <c r="E13" s="150"/>
      <c r="F13" s="150"/>
      <c r="G13" s="150"/>
    </row>
    <row r="14" spans="1:7" ht="15">
      <c r="A14" s="36"/>
      <c r="B14" s="116">
        <f>'Option V'!$B$75</f>
        <v>0</v>
      </c>
      <c r="C14" s="105"/>
      <c r="D14" s="105"/>
      <c r="E14" s="106"/>
      <c r="F14" s="106"/>
      <c r="G14" s="107"/>
    </row>
    <row r="15" spans="1:7" ht="15">
      <c r="A15" s="36"/>
      <c r="B15" s="116"/>
      <c r="C15" s="105"/>
      <c r="D15" s="105"/>
      <c r="E15" s="106"/>
      <c r="F15" s="106"/>
      <c r="G15" s="107"/>
    </row>
    <row r="16" spans="1:7" ht="15">
      <c r="A16" s="36"/>
      <c r="B16" s="104"/>
      <c r="C16" s="105"/>
      <c r="D16" s="105"/>
      <c r="E16" s="106"/>
      <c r="F16" s="106"/>
      <c r="G16" s="107"/>
    </row>
    <row r="17" spans="1:10" s="38" customFormat="1" ht="15">
      <c r="A17" s="36"/>
      <c r="B17" s="104"/>
      <c r="C17" s="105"/>
      <c r="D17" s="105"/>
      <c r="E17" s="106"/>
      <c r="F17" s="106"/>
      <c r="G17" s="107"/>
      <c r="H17" s="5"/>
      <c r="I17" s="5"/>
      <c r="J17" s="5"/>
    </row>
    <row r="18" spans="1:7" ht="15">
      <c r="A18" s="36"/>
      <c r="B18" s="104"/>
      <c r="C18" s="105"/>
      <c r="D18" s="105"/>
      <c r="E18" s="106"/>
      <c r="F18" s="106"/>
      <c r="G18" s="107"/>
    </row>
    <row r="19" spans="1:7" ht="15">
      <c r="A19" s="36"/>
      <c r="B19" s="104"/>
      <c r="C19" s="105"/>
      <c r="D19" s="105"/>
      <c r="E19" s="106"/>
      <c r="F19" s="106"/>
      <c r="G19" s="107"/>
    </row>
    <row r="20" spans="1:7" ht="15">
      <c r="A20" s="36"/>
      <c r="B20" s="104"/>
      <c r="C20" s="105"/>
      <c r="D20" s="105"/>
      <c r="E20" s="106"/>
      <c r="F20" s="106"/>
      <c r="G20" s="107"/>
    </row>
    <row r="21" spans="1:7" ht="15">
      <c r="A21" s="36"/>
      <c r="B21" s="104"/>
      <c r="C21" s="105"/>
      <c r="D21" s="105"/>
      <c r="E21" s="106"/>
      <c r="F21" s="106"/>
      <c r="G21" s="107"/>
    </row>
    <row r="22" spans="1:7" ht="15">
      <c r="A22" s="36"/>
      <c r="B22" s="104"/>
      <c r="C22" s="105"/>
      <c r="D22" s="105"/>
      <c r="E22" s="106"/>
      <c r="F22" s="106"/>
      <c r="G22" s="107"/>
    </row>
    <row r="23" spans="1:7" ht="15">
      <c r="A23" s="36"/>
      <c r="B23" s="104"/>
      <c r="C23" s="105"/>
      <c r="D23" s="105"/>
      <c r="E23" s="106"/>
      <c r="F23" s="106"/>
      <c r="G23" s="107"/>
    </row>
    <row r="24" spans="1:7" ht="15">
      <c r="A24" s="36"/>
      <c r="B24" s="104"/>
      <c r="C24" s="105"/>
      <c r="D24" s="105"/>
      <c r="E24" s="106"/>
      <c r="F24" s="106"/>
      <c r="G24" s="107"/>
    </row>
    <row r="25" spans="1:7" ht="15">
      <c r="A25" s="36"/>
      <c r="B25" s="104"/>
      <c r="C25" s="105"/>
      <c r="D25" s="105"/>
      <c r="E25" s="106"/>
      <c r="F25" s="106"/>
      <c r="G25" s="107"/>
    </row>
    <row r="26" spans="1:7" ht="15">
      <c r="A26" s="36"/>
      <c r="B26" s="104"/>
      <c r="C26" s="105"/>
      <c r="D26" s="105"/>
      <c r="E26" s="106"/>
      <c r="F26" s="106"/>
      <c r="G26" s="107"/>
    </row>
    <row r="27" spans="1:7" ht="15">
      <c r="A27" s="36"/>
      <c r="B27" s="104"/>
      <c r="C27" s="105"/>
      <c r="D27" s="105"/>
      <c r="E27" s="106"/>
      <c r="F27" s="106"/>
      <c r="G27" s="107"/>
    </row>
    <row r="28" spans="1:7" ht="15">
      <c r="A28" s="36"/>
      <c r="B28" s="104"/>
      <c r="C28" s="105"/>
      <c r="D28" s="105"/>
      <c r="E28" s="106"/>
      <c r="F28" s="106"/>
      <c r="G28" s="107"/>
    </row>
    <row r="29" spans="1:7" ht="15">
      <c r="A29" s="36"/>
      <c r="B29" s="104"/>
      <c r="C29" s="105"/>
      <c r="D29" s="105"/>
      <c r="E29" s="106"/>
      <c r="F29" s="106"/>
      <c r="G29" s="107"/>
    </row>
    <row r="30" spans="1:7" ht="15">
      <c r="A30" s="36"/>
      <c r="B30" s="104"/>
      <c r="C30" s="105"/>
      <c r="D30" s="105"/>
      <c r="E30" s="106"/>
      <c r="F30" s="106"/>
      <c r="G30" s="107"/>
    </row>
    <row r="31" spans="1:7" ht="15">
      <c r="A31" s="36"/>
      <c r="B31" s="104"/>
      <c r="C31" s="105"/>
      <c r="D31" s="105"/>
      <c r="E31" s="106"/>
      <c r="F31" s="106"/>
      <c r="G31" s="107"/>
    </row>
    <row r="32" spans="1:7" ht="15">
      <c r="A32" s="36"/>
      <c r="B32" s="104"/>
      <c r="C32" s="105"/>
      <c r="D32" s="105"/>
      <c r="E32" s="106"/>
      <c r="F32" s="106"/>
      <c r="G32" s="107"/>
    </row>
    <row r="33" spans="1:7" ht="15">
      <c r="A33" s="36"/>
      <c r="B33" s="104"/>
      <c r="C33" s="105"/>
      <c r="D33" s="105"/>
      <c r="E33" s="106"/>
      <c r="F33" s="106"/>
      <c r="G33" s="107"/>
    </row>
    <row r="34" spans="1:7" ht="15">
      <c r="A34" s="36"/>
      <c r="B34" s="104"/>
      <c r="C34" s="105"/>
      <c r="D34" s="105"/>
      <c r="E34" s="106"/>
      <c r="F34" s="106"/>
      <c r="G34" s="107"/>
    </row>
    <row r="35" spans="1:7" ht="15">
      <c r="A35" s="36"/>
      <c r="B35" s="104"/>
      <c r="C35" s="105"/>
      <c r="D35" s="105"/>
      <c r="E35" s="106"/>
      <c r="F35" s="106"/>
      <c r="G35" s="107"/>
    </row>
  </sheetData>
  <mergeCells count="11">
    <mergeCell ref="A3:G3"/>
    <mergeCell ref="A12:G12"/>
    <mergeCell ref="A13:G13"/>
    <mergeCell ref="A1:H1"/>
    <mergeCell ref="A10:F10"/>
    <mergeCell ref="A4:F4"/>
    <mergeCell ref="A9:F9"/>
    <mergeCell ref="A5:F5"/>
    <mergeCell ref="A6:F6"/>
    <mergeCell ref="A7:F7"/>
    <mergeCell ref="A8:F8"/>
  </mergeCells>
  <printOptions gridLines="1"/>
  <pageMargins left="1" right="0.75" top="1" bottom="1" header="0.5" footer="0.5"/>
  <pageSetup fitToHeight="3" horizontalDpi="1200" verticalDpi="1200" orientation="landscape" scale="71" r:id="rId1"/>
  <headerFooter alignWithMargins="0">
    <oddHeader>&amp;LEXHIBIT B-1 (Revision 1), PRICE SCHEDULE&amp;RSolicitation No. TIRSE-12-R-00003, Amend #0001</oddHeader>
    <oddFooter>&amp;CSummary, 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jpqcb</cp:lastModifiedBy>
  <cp:lastPrinted>2012-03-28T21:49:04Z</cp:lastPrinted>
  <dcterms:created xsi:type="dcterms:W3CDTF">1999-11-03T23:03:02Z</dcterms:created>
  <dcterms:modified xsi:type="dcterms:W3CDTF">2012-03-28T21:49:23Z</dcterms:modified>
  <cp:category/>
  <cp:version/>
  <cp:contentType/>
  <cp:contentStatus/>
</cp:coreProperties>
</file>