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Cases'!$A$2:$L$83</definedName>
    <definedName name="_xlnm.Print_Area" localSheetId="4">'Appendix'!$A$1:$N$27</definedName>
    <definedName name="_xlnm.Print_Area" localSheetId="5">'Change Log'!$A$1:$D$14</definedName>
    <definedName name="_xlnm.Print_Area" localSheetId="0">'Dashboard'!$A$1:$N$40</definedName>
    <definedName name="_xlnm.Print_Area" localSheetId="2">'Instructions'!$A$1:$N$34</definedName>
    <definedName name="_xlnm.Print_Area" localSheetId="1">'Results'!$A$1:$N$19</definedName>
    <definedName name="_xlnm.Print_Area" localSheetId="3">'Test Cases'!$A$1:$L$82</definedName>
    <definedName name="_xlnm.Print_Titles" localSheetId="3">'Test Cases'!$2:$2</definedName>
  </definedNames>
  <calcPr fullCalcOnLoad="1"/>
</workbook>
</file>

<file path=xl/sharedStrings.xml><?xml version="1.0" encoding="utf-8"?>
<sst xmlns="http://schemas.openxmlformats.org/spreadsheetml/2006/main" count="788" uniqueCount="539">
  <si>
    <t>NOTICE:</t>
  </si>
  <si>
    <t>General Testing Information</t>
  </si>
  <si>
    <t>Agency Name:</t>
  </si>
  <si>
    <t>Test Location:</t>
  </si>
  <si>
    <t>Test Date:</t>
  </si>
  <si>
    <t>Name of Tester:</t>
  </si>
  <si>
    <t>Status</t>
  </si>
  <si>
    <t>Total</t>
  </si>
  <si>
    <t>Pass</t>
  </si>
  <si>
    <t>Fail</t>
  </si>
  <si>
    <t>Name:</t>
  </si>
  <si>
    <t>Org:</t>
  </si>
  <si>
    <t>Title:</t>
  </si>
  <si>
    <t>Phone:</t>
  </si>
  <si>
    <t>E-mail:</t>
  </si>
  <si>
    <t>Test ID</t>
  </si>
  <si>
    <t>Test Method</t>
  </si>
  <si>
    <t>Test Category</t>
  </si>
  <si>
    <t>Expected Results</t>
  </si>
  <si>
    <t>Actual Results</t>
  </si>
  <si>
    <t>Ignore fields below</t>
  </si>
  <si>
    <t>Test (Automated SCAP &amp; Manual Test Cases)</t>
  </si>
  <si>
    <t>Test (Manual Test Cases Only)</t>
  </si>
  <si>
    <t>INSTRUCTIONS:</t>
  </si>
  <si>
    <t>N/A</t>
  </si>
  <si>
    <t>Automatically Calculated</t>
  </si>
  <si>
    <t>Info</t>
  </si>
  <si>
    <t>Final Test Results</t>
  </si>
  <si>
    <t>%</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</si>
  <si>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</si>
  <si>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</si>
  <si>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</si>
  <si>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</si>
  <si>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</si>
  <si>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</si>
  <si>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</si>
  <si>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</si>
  <si>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</si>
  <si>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</si>
  <si>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</si>
  <si>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</si>
  <si>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</si>
  <si>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</si>
  <si>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</si>
  <si>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</si>
  <si>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</si>
  <si>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</si>
  <si>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</si>
  <si>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</si>
  <si>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</si>
  <si>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</si>
  <si>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</si>
  <si>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</si>
  <si>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</si>
  <si>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</si>
  <si>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</si>
  <si>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</si>
  <si>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</si>
  <si>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</si>
  <si>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</si>
  <si>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</si>
  <si>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</si>
  <si>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</si>
  <si>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</si>
  <si>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</si>
  <si>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</si>
  <si>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</si>
  <si>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</si>
  <si>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</si>
  <si>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</si>
  <si>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</si>
  <si>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 xml:space="preserve">       Use this box if all SCSEM tests were conducted.</t>
  </si>
  <si>
    <t>Testing Results</t>
  </si>
  <si>
    <t xml:space="preserve">tests in the Test Cases tab. </t>
  </si>
  <si>
    <t xml:space="preserve">This table calculates all </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</si>
  <si>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</si>
  <si>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</si>
  <si>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</si>
  <si>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</si>
  <si>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</si>
  <si>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</si>
  <si>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</si>
  <si>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</si>
  <si>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</si>
  <si>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</si>
  <si>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</si>
  <si>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</si>
  <si>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</si>
  <si>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</si>
  <si>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</si>
  <si>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</si>
  <si>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</si>
  <si>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</si>
  <si>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</si>
  <si>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</si>
  <si>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</si>
  <si>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</si>
  <si>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</si>
  <si>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IRS Publication 1075, Tax Information Security Guidelines for Federal, State and Local Agencies (August 2010)</t>
  </si>
  <si>
    <t>▪ NIST SP 800-53 Rev. 3, Recommended Security Controls for Federal Information Systems and Organizations (August 2009)</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</si>
  <si>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</si>
  <si>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</si>
  <si>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</si>
  <si>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</si>
  <si>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</si>
  <si>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</si>
  <si>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</si>
  <si>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</si>
  <si>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</si>
  <si>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xml:space="preserve">Please submit SCSEM feedback and suggestions to </t>
  </si>
  <si>
    <t xml:space="preserve">Obtain SCSEM updates online at </t>
  </si>
  <si>
    <t>SafeguardReports@IRS.gov</t>
  </si>
  <si>
    <t>http://www.irs.gov/uac/Safeguards-Program</t>
  </si>
  <si>
    <t>1A.  All SCSEM Test Results</t>
  </si>
  <si>
    <t>1B.  Overall SCSEM Statistics</t>
  </si>
  <si>
    <t>Section 1 is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</si>
  <si>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</si>
  <si>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</si>
  <si>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</si>
  <si>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</si>
  <si>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</si>
  <si>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</si>
  <si>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</si>
  <si>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</si>
  <si>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</si>
  <si>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</si>
  <si>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</si>
  <si>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</si>
  <si>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</si>
  <si>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This SCSEM is used by the IRS Office of Safeguards to evaluate compliance with IRS Publication 1075 for agencies that have implemented</t>
  </si>
  <si>
    <t>Test Procedures</t>
  </si>
  <si>
    <t>AC-11</t>
  </si>
  <si>
    <t>Interview</t>
  </si>
  <si>
    <t>AC-2</t>
  </si>
  <si>
    <t>Interview
Examine</t>
  </si>
  <si>
    <t>IBMUSER is revoked.</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</si>
  <si>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once it is no longer needed; and (vi) reviewing user accounts periodically.</t>
  </si>
  <si>
    <t>Confer with the Information Assurance Manager (IAM) to determine the site policy and procedures for issuing, managing, reviewing, and deactivating user accounts.</t>
  </si>
  <si>
    <t>The site has adequate procedures in place to issue, manage, review, and deactivate user accounts.</t>
  </si>
  <si>
    <t>AC-3</t>
  </si>
  <si>
    <t>Examine</t>
  </si>
  <si>
    <t>AC-4</t>
  </si>
  <si>
    <t>Interview
Test</t>
  </si>
  <si>
    <t>FTI Data Flow</t>
  </si>
  <si>
    <t>Assess the file-level labeling of sequential access ("flat") files containing FTI.</t>
  </si>
  <si>
    <t>Procedures:
1. Identify which sequential access ("flat") files on the system contain FTI (whether solely FTI or commingled).  These could be Physical Sequential (DSORG=PS) files, or members of Partitioned Dataset (PDS - DSORG=PO) files.
2. Determine if the naming convention of the files identifies them as containing FTI.</t>
  </si>
  <si>
    <t xml:space="preserve">All sequential access ("flat") files containing FTI are named to clearly identify them as containing FTI (wholly or in part).
</t>
  </si>
  <si>
    <t>Assess the file-level labeling of databases (or other direct access files) containing FTI.</t>
  </si>
  <si>
    <t>Procedures:
1. Identify which databases (or other direct access files) on the system contain FTI.
2. Determine if the naming convention of the files identifies them as containing FTI.</t>
  </si>
  <si>
    <t xml:space="preserve">All databases (or other direct access files) containing FTI are named to clearly identify them as containing FTI.
</t>
  </si>
  <si>
    <t>Determine if FTI commingled with non-FTI within databases / data tables are clearly identified.</t>
  </si>
  <si>
    <t>Procedures:
For databases (or other direct access files) which contain FTI:
1. Determine if FTI data is commingled with non-FTI data, and at what level, i.e., database, table, element. If FTI data is not commingled with non-FTI data, this test is Not Applicable.
2. If FTI data is commingled, determine if FTI within the data tables are clearly identified.</t>
  </si>
  <si>
    <t xml:space="preserve">1.  If FTI data is not commingled with non-FTI data, this test is Not Applicable.
2. If FTI data is commingled with non-FTI data, FTI data within the data tables are labeled at the level that separates from non-FTI data, i.e., database, table, element. 
  </t>
  </si>
  <si>
    <t>Determine if auditing is activated within the database and on all data tables containing FTI.</t>
  </si>
  <si>
    <t>Procedures:
For databases (or other direct access files) which contain FTI:
Determine if auditing is activated within the database and on all data tables containing FTI.</t>
  </si>
  <si>
    <t>Auditing is activated within the database and all data tables containing FTI.  Auditing must be enabled to the extent necessary to capture access, modification, deletion and movement of FTI by each unique user.</t>
  </si>
  <si>
    <t>AC-5</t>
  </si>
  <si>
    <t>AC-6</t>
  </si>
  <si>
    <t>UADS</t>
  </si>
  <si>
    <t>UserIDs defined in SYS1.UADS are limited to IBMUSER, and to authorized emergency, disaster recovery, and systems personnel.</t>
  </si>
  <si>
    <t>FTI datasets are restricted to users having a “need to know”.</t>
  </si>
  <si>
    <t>Procedures:
1. Obtain the Access Rules (report) from the security officer for each FTI dataset.  Note: The applications programmer or production control group may have to assist in identifying all FTI datasets.
2.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Ensure that no rule grants default or Global READ access to these data sets.
Note: Data Security, Systems and Application Programmers, Data Center Operations, and Production Control typically do not need to have routine access to these datasets.  FIRECALL or EMERGENCY IDs are the preferred control to grant temporary access to FTI datasets.</t>
  </si>
  <si>
    <t>Users have access as appropriate and based on need to know and the least privilege concept.  FIRECALL or EMERGENCY IDs are the control used to grant temporary access to FTI datasets.</t>
  </si>
  <si>
    <t>AC-7</t>
  </si>
  <si>
    <t>AC-8</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</si>
  <si>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</si>
  <si>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AU-12</t>
  </si>
  <si>
    <t>Checks to see if auditing is implemented.</t>
  </si>
  <si>
    <t>Confer with the Information Assurance Manager (IAM) and System Administrator (SA).  Verify that auditing is enabled.  If the auditing is not enabled then this is a finding.</t>
  </si>
  <si>
    <t>Auditing is implemented.</t>
  </si>
  <si>
    <t>AU-2</t>
  </si>
  <si>
    <t>SYS1.PARMLIB(SMFPRMxx)</t>
  </si>
  <si>
    <t>Auditing is configured to capture  security-relevant events.</t>
  </si>
  <si>
    <t>AU-4</t>
  </si>
  <si>
    <t xml:space="preserve">Interview Information Assurance Officer (IAO) or systems programmer to determine if log storage is sufficient to meet IRS logging and retention requirements. Review the size of the SMF data (SYS1.MANx) files, the %-utilization, and the schedule with which the files are dumped (backed up) and cleared. IRS Publication 1075, section 9.3, requires log data retention for 6 years. </t>
  </si>
  <si>
    <t>SMF data (SYS1.MANx) files are managed adequately to prevent the loss of system audit data.</t>
  </si>
  <si>
    <t>AU-5</t>
  </si>
  <si>
    <t>AU-6</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</si>
  <si>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</si>
  <si>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</si>
  <si>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</si>
  <si>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AU-9</t>
  </si>
  <si>
    <t>The information system protects audit information and audit tools from unauthorized access, modification, and deletion.</t>
  </si>
  <si>
    <t xml:space="preserve">The audit trail shall be protected from unauthorized access, use, deletion or modification.
The audit trail shall be restricted to personnel routinely responsible for performing security audit functions. </t>
  </si>
  <si>
    <t>Access to the SMF data sets (SYS1.MANx) is restricted to authorized personnel.
The general user community has no access at all to these data sets. No user has the direct ability to write to, allocate, or delete these data sets.</t>
  </si>
  <si>
    <t>IA-2</t>
  </si>
  <si>
    <t>IA-3</t>
  </si>
  <si>
    <t>The information system identifies and authenticates specific devices before
establishing a connection.</t>
  </si>
  <si>
    <t>Confer with the System Programmer to verify that devices connecting to the system  (JES NJE/RJE connections, SSH connections to USS, etc.) are identified and authenticated before the connection is allowed.</t>
  </si>
  <si>
    <t>Devices are required to authenticate before connection to the system is allowed.</t>
  </si>
  <si>
    <t>IA-4</t>
  </si>
  <si>
    <t>User accounts that are inactive for a period of 90 days will be revoked</t>
  </si>
  <si>
    <t>Revoked / deactivated user-ids are archived; they are not deleted, and are not re-issued / re-used.</t>
  </si>
  <si>
    <t>Confer with the Information Assurance Manager (IAM) to determine the site policy and procedures for handling revoked / deactivated user-ids.</t>
  </si>
  <si>
    <t>IA-5</t>
  </si>
  <si>
    <t xml:space="preserve">Users are prohibited from changing their passwords for at least 15 days after a recent change.  Meaning, the minimum password age limit shall be 15 days after a recent password change. </t>
  </si>
  <si>
    <t>Users shall commit passwords to memory, avoid writing passwords down and never disclose passwords to others (e.g., with a co-worker in order to share files).</t>
  </si>
  <si>
    <t>Procedures:
Interview the Information Assurance Manager (IAM).  Verify that policies and training are in place to ensure that users protect passwords appropriately.  If possible, walk through the office areas and ensure that passwords are not written down (e.g. look for sticky-notes, passwords taped to keyboard bottoms, etc.)</t>
  </si>
  <si>
    <t>Policies and training are in place to ensure that users protect passwords appropriately.</t>
  </si>
  <si>
    <t xml:space="preserve">Passwords shall not be automated through function keys, scripts or other methods where passwords may be stored on the system. </t>
  </si>
  <si>
    <t>Procedures:
Interview the Information Assurance Manager (IAM).  Verify that policies and training are in place to ensure that users understand that passwords will not be automated or stored in clear text on the system.</t>
  </si>
  <si>
    <t>Policies and training are in place to ensure that users understand that passwords will not be automated or stored in clear text on the system.</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</si>
  <si>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</si>
  <si>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</si>
  <si>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</si>
  <si>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</si>
  <si>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Confer with the Information Assurance Manager (IAM) to determine the site policy and procedures for issuing and disseminating initial user passwords, and for requiring and enforcing periodic system-wide password change.</t>
  </si>
  <si>
    <t>The site should have adequate procedures in place for initial password dissemination, and forces periodic password change.</t>
  </si>
  <si>
    <t>IA-6</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</si>
  <si>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</si>
  <si>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The information system obscures feedback of authentication information during the authentication process to protect the information from possible exploitation/use by unauthorized individuals.</t>
  </si>
  <si>
    <t>IA-7</t>
  </si>
  <si>
    <t>Checks to see if the information system employs authentication methods that meet the requirements of applicable laws, Executive Orders, directives, policies, regulations, standards, and guidance for authentication to a cryptographic module.</t>
  </si>
  <si>
    <t>Interview the System Administrator (SA) or Information Assurance Officer (IAO) to determine if FIPS 140-2 encryption is used for the authentication module.</t>
  </si>
  <si>
    <t>The authentication module is encrypted with a FIPS 140-2 compliant cryptographic module.</t>
  </si>
  <si>
    <t>SC-10</t>
  </si>
  <si>
    <t>The information system automatically terminates a remote session after 15 minutes of inactivity. (1) Automatic session termination applies to local and remote sessions.</t>
  </si>
  <si>
    <t>Confer with the Information Assurance Manager (IAM) and System Administrator (SA).  Verify that interactive sessions (TSO, TPX, SSH, etc.) are terminated after a period of inactivity in accordance with IRS guidelines.</t>
  </si>
  <si>
    <t>Interactive sessions are terminated after 15 minutes of inactivity.</t>
  </si>
  <si>
    <t>SC-2</t>
  </si>
  <si>
    <t>The information system separates user functionality (including user interface services) from information system management functionality.</t>
  </si>
  <si>
    <t>SC-4</t>
  </si>
  <si>
    <t>Network Documentation</t>
  </si>
  <si>
    <t xml:space="preserve">Checks to see if all FTI data in transit is encrypted when moving across a Wide Area Network (WAN) and within the agency’s Local Area Network (LAN).   </t>
  </si>
  <si>
    <t>Procedures:
Obtain a network diagram that depicts all access points used to process, store and transmit FTI – noting firewalls, routers, and switches where applicable.
Interview the System Administrator (SA) or Information Assurance Officer (IAO) to determine if all connections to the Mainframe are via *SSH or *Other communications methods using tunneling via or equivalent FIPS encryption.
FTI is encrypted when traversing communication lines (e.g. T1, T3, ISDN) using encryption solutions including, but not limited to: Triple DES, SSL, TLS, or Secure IP Tunneling (VPN using IPSEC).
Evaluate viable encryption alternatives for appropriateness</t>
  </si>
  <si>
    <t>The organization employs FIPS 140-2 validated cryptographic mechanisms to prevent unauthorized disclosure of information during transmission across the agency's LAN and WAN.
FTI is encrypted when traversing communication lines (e.g. T1, T3, ISDN) using encryption solutions including, but not limited to: Triple DES, SSL, TLS, or Secure IP Tunneling (VPN using IPSEC).</t>
  </si>
  <si>
    <t>SI-2</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</si>
  <si>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</si>
  <si>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</si>
  <si>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</si>
  <si>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</si>
  <si>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Note: Document here the file names of the sequential access ("flat") files which contain FTI.</t>
  </si>
  <si>
    <t>Note: Document here the file names of the databases (or other direct access files)  which contain FTI.</t>
  </si>
  <si>
    <t>Note: Document how FTI labeling is done at the table/row/element level.
Note:  FTI labeling requirements are:
a.  FTI needs to be tagged at the application, database, data profile, data table, data column and row, or even data element level.
b.  If an agency has a database that is composed entirely of FTI, labeling at the database level would be sufficient.
c. If an agency has FTI commingled with other information in a database, FTI has to be labeled at the level that separates from non-FTI data (i.e. data table, data element).</t>
  </si>
  <si>
    <t>Note: Document how table / element level auditing is done, what audit elements are collected, and where and how the audit data are stored.</t>
  </si>
  <si>
    <t>Note: A general rule of thumb for mainframe systems is that the system should be no more than 3 months out of date with regular maintenance.  Security maintenance should be applied as soon as possible after being received from the vendor.</t>
  </si>
  <si>
    <t>Updated warning banner language based on the IRS.gov warning banner.</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</si>
  <si>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</si>
  <si>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Added data analysis checks; modified and updated numerous checks</t>
  </si>
  <si>
    <t>Update to new template.</t>
  </si>
  <si>
    <t>Booz Allen Hamilton</t>
  </si>
  <si>
    <t>AU-3</t>
  </si>
  <si>
    <t>Determine if automatic session termination applies to local and remote sessions.</t>
  </si>
  <si>
    <t>The System Administrator (SA) will configure systems to log out
interactive processes (i.e., terminal sessions, ssh sessions, etc.,) after 15 minutes of inactivity
or ensure a password protected screen lock mechanism is used and is set to lock the screen
after 15 minutes of inactivity.</t>
  </si>
  <si>
    <t>Systems are configured to log out of interactive processes (i.e., terminal sessions, ssh sessions, etc.,) after 15 minutes of inactivity
or ensure a password protected screen lock mechanism is used and is set to lock the screen
after 15 minutes of inactivity.</t>
  </si>
  <si>
    <t>User accounts are revoked after three (3) consecutive, unsuccessful login attempts.</t>
  </si>
  <si>
    <t xml:space="preserve">All computer systems must have an IRS-approved screen-warning banner, which outlines the nature and sensitivity of information processed on the system and the consequences / penalties for misuse.  </t>
  </si>
  <si>
    <t>Review the logon warning banner for information consistent with IRS-approved documentation</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</si>
  <si>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</si>
  <si>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Check to see if the organization allocates sufficient audit record storage capacity and configures auditing to reduce the likelihood of such capacity being exceeded.</t>
  </si>
  <si>
    <t>Checks to see if the organization responds to audit processing failures.</t>
  </si>
  <si>
    <t>Each USERID is unique and is consistent with the naming conventions of the facility.</t>
  </si>
  <si>
    <t>Users are forced to change passwords at a maximum of 90 days; 60 days for privileged users..</t>
  </si>
  <si>
    <t xml:space="preserve">Password history shall be maintained for a minimum of six (6) generations. </t>
  </si>
  <si>
    <t>Determine if the organization permits actions to be performed without identification and authentication only to the extent necessary to accomplish mission objectives. Examples are access to public facing government service websites such as www.firstgov.gov.</t>
  </si>
  <si>
    <t>Check to see if the information system separates user functionality (including user interface services) from information system management functionality.</t>
  </si>
  <si>
    <t xml:space="preserve"> </t>
  </si>
  <si>
    <t xml:space="preserve"> ▪ SCSEM Subject: RACF</t>
  </si>
  <si>
    <t>a RACF mainframe for a system that receives, stores, processes or transmits Federal Tax Information (FTI).</t>
  </si>
  <si>
    <t>DSMON</t>
  </si>
  <si>
    <t>SETROPTS</t>
  </si>
  <si>
    <t xml:space="preserve">DSMON
APF List and Linklist libraries
</t>
  </si>
  <si>
    <t>Examine
Test</t>
  </si>
  <si>
    <t>RACF-01</t>
  </si>
  <si>
    <t>RACF-02</t>
  </si>
  <si>
    <t>RACF-03</t>
  </si>
  <si>
    <t>RACF-04</t>
  </si>
  <si>
    <t>RACF-05</t>
  </si>
  <si>
    <t>RACF-06</t>
  </si>
  <si>
    <t>RACF-07</t>
  </si>
  <si>
    <t>RACF-08</t>
  </si>
  <si>
    <t>RACF-09</t>
  </si>
  <si>
    <t>RACF-10</t>
  </si>
  <si>
    <t>RACF-11</t>
  </si>
  <si>
    <t>RACF-12</t>
  </si>
  <si>
    <t>RACF-13</t>
  </si>
  <si>
    <t>RACF-14</t>
  </si>
  <si>
    <t>RACF-15</t>
  </si>
  <si>
    <t>RACF-16</t>
  </si>
  <si>
    <t>RACF-17</t>
  </si>
  <si>
    <t>RACF-18</t>
  </si>
  <si>
    <t>RACF-19</t>
  </si>
  <si>
    <t>RACF-20</t>
  </si>
  <si>
    <t>RACF-21</t>
  </si>
  <si>
    <t>RACF-22</t>
  </si>
  <si>
    <t>RACF-23</t>
  </si>
  <si>
    <t>RACF-24</t>
  </si>
  <si>
    <t>RACF-25</t>
  </si>
  <si>
    <t>RACF-26</t>
  </si>
  <si>
    <t>RACF-27</t>
  </si>
  <si>
    <t>RACF-28</t>
  </si>
  <si>
    <t>RACF-29</t>
  </si>
  <si>
    <t>RACF-30</t>
  </si>
  <si>
    <t>RACF-31</t>
  </si>
  <si>
    <t>RACF-32</t>
  </si>
  <si>
    <t>RACF-33</t>
  </si>
  <si>
    <t>RACF-34</t>
  </si>
  <si>
    <t>RACF-35</t>
  </si>
  <si>
    <t>RACF-36</t>
  </si>
  <si>
    <t>RACF-37</t>
  </si>
  <si>
    <t>RACF-38</t>
  </si>
  <si>
    <t>RACF-39</t>
  </si>
  <si>
    <t>RACF-40</t>
  </si>
  <si>
    <t>RACF-41</t>
  </si>
  <si>
    <t>RACF-42</t>
  </si>
  <si>
    <t>RACF-43</t>
  </si>
  <si>
    <t>RACF-44</t>
  </si>
  <si>
    <t>RACF-45</t>
  </si>
  <si>
    <t>RACF-46</t>
  </si>
  <si>
    <t>RACF-47</t>
  </si>
  <si>
    <t>RACF-48</t>
  </si>
  <si>
    <t>RACF-49</t>
  </si>
  <si>
    <t>RACF-50</t>
  </si>
  <si>
    <t>RACF-51</t>
  </si>
  <si>
    <t>RACF-52</t>
  </si>
  <si>
    <t>RACF-53</t>
  </si>
  <si>
    <t>RACF-54</t>
  </si>
  <si>
    <t>RACF-55</t>
  </si>
  <si>
    <t>RACF-56</t>
  </si>
  <si>
    <t>RACF-57</t>
  </si>
  <si>
    <t>RACF-58</t>
  </si>
  <si>
    <t>RACF-59</t>
  </si>
  <si>
    <t>RACF-60</t>
  </si>
  <si>
    <t>RACF-61</t>
  </si>
  <si>
    <t>RACF-62</t>
  </si>
  <si>
    <t>RACF-63</t>
  </si>
  <si>
    <t>RACF-64</t>
  </si>
  <si>
    <t>RACF-65</t>
  </si>
  <si>
    <t>RACF-66</t>
  </si>
  <si>
    <t>RACF-67</t>
  </si>
  <si>
    <t>RACF-68</t>
  </si>
  <si>
    <t>RACF-69</t>
  </si>
  <si>
    <t>RACF-70</t>
  </si>
  <si>
    <t>RACF-71</t>
  </si>
  <si>
    <t>RACF-72</t>
  </si>
  <si>
    <t>RACF-73</t>
  </si>
  <si>
    <t>RACF-74</t>
  </si>
  <si>
    <t>RACF-75</t>
  </si>
  <si>
    <t>RACF-76</t>
  </si>
  <si>
    <t>RACF-77</t>
  </si>
  <si>
    <t>RACF-78</t>
  </si>
  <si>
    <t>RACF-79</t>
  </si>
  <si>
    <t>RACF-80</t>
  </si>
  <si>
    <t>The vendor-supplied account (IBMUSER) has been revoked after successful installation of RACF security.</t>
  </si>
  <si>
    <t>Confer with the Information Assurance Manager (IAM) and the RACF Security Administrator.  Review the DSMON “Selected User Attribute Report”; Verify IBMUSER is revoked.</t>
  </si>
  <si>
    <t>Real Data Set Names option is active.</t>
  </si>
  <si>
    <t>Review the SETROPTS list and verify that the Real Data Set Names option is in effect</t>
  </si>
  <si>
    <t>Real Data Set Names option is in effect</t>
  </si>
  <si>
    <t xml:space="preserve">The RACF Exits Report (RACEXT) should state “No RACF EXITS ARE ACTIVE,” or all RACF exits active on a system must be reviewed and verified for authorized changes.  </t>
  </si>
  <si>
    <t>Consult with the system administrator that the DSMON RACF Exits Report should state “No RACF EXITS ARE ACTIVE,” or all RACF exits active on a system must be reviewed and verified for authorized changes.</t>
  </si>
  <si>
    <t>The RACF Exits Report states “No RACF EXITS ARE ACTIVE,” or all RACF exits active on a system must be reviewed and verified for authorized changes.</t>
  </si>
  <si>
    <t xml:space="preserve">SYS1 is the highest level (Level 1) group for any RACF implementation.  </t>
  </si>
  <si>
    <t>Review the DSMON RACF Group Tree Report and verify: (1) SYS1 is the Level 1 Group of the tree hierarchy; and (2) IBMUSER owns the SYS1 group.</t>
  </si>
  <si>
    <t xml:space="preserve"> (1) SYS1 is the Level 1 Group of the tree hierarchy; and (2) IBMUSER owns the SYS1 group.</t>
  </si>
  <si>
    <t xml:space="preserve">IBMUSER owns SYS1.   </t>
  </si>
  <si>
    <t>Review the DSMON RACF Group Tree Report and ensure no USERID is the owner of a group, except IBMUSER -- who owns SYS1.</t>
  </si>
  <si>
    <t xml:space="preserve">No USERID is the owner of a group, except IBMUSER </t>
  </si>
  <si>
    <t xml:space="preserve">The SECURITY (Level 2) group is directly subordinate to SYS1.  </t>
  </si>
  <si>
    <t xml:space="preserve">Review the DSMON RACF Group Tree Report and verify that the SECURITY (Level 2) group is owned by SYS1.  </t>
  </si>
  <si>
    <t>The SECURITY (Level 2) group is owned by SYS1</t>
  </si>
  <si>
    <t xml:space="preserve">CATALOGUED DATA SETS ONLY is not in effect.     </t>
  </si>
  <si>
    <t>Review the SETROPTS list to verify the CATALOGUED DATA SETS ONLY option is disabled.</t>
  </si>
  <si>
    <t>CATALOGUED DATA SETS ONLY IS NOT IN EFFECT.</t>
  </si>
  <si>
    <t>ENHANCED GENERIC NAMING is enabled.</t>
  </si>
  <si>
    <t>Review the SETROPTS list configuration for ENHANCED GENERIC NAMING.</t>
  </si>
  <si>
    <t>ENHANCED GENERIC NAMING IS IN EFFECT</t>
  </si>
  <si>
    <t>PROTECT-ALL FAIL mode option is active.</t>
  </si>
  <si>
    <t>Review the SETROPTS list and verify Protect-All Fail security parameter is activated to ensure that datasets are RACF-protected.</t>
  </si>
  <si>
    <t>PROTECT-ALL IS ACTIVE, CURRENT OPTIONS:   PROTECT-ALL FAIL OPTION IS IN EFFECT</t>
  </si>
  <si>
    <t>TAPE DATA SET PROTECTION is active.</t>
  </si>
  <si>
    <t>Review the SETROPTS list and verify for the Tape Dataset Protection security parameter is activated to ensure that tape datasets are RACF-protected.</t>
  </si>
  <si>
    <t>TAPE DATA SET PROTECTION IS ACTIVE</t>
  </si>
  <si>
    <t>The SETROPTS ATTRIBUTES operand is set to WHEN (PROGRAM).</t>
  </si>
  <si>
    <t>Review the SETROPTS list to ensure WHEN (PROGRAM) is active.
WHEN (PROGRAM) ensures RACF control is active for program load modules and program-accessed datasets through explicit profile definitions in the PROGRAM class.</t>
  </si>
  <si>
    <t>WHEN (PROGRAM) is active.</t>
  </si>
  <si>
    <t>GENERIC PROFILE CLASSES is turned on for active classes.</t>
  </si>
  <si>
    <t>Obtain SETROPTS list and compare the entries of the Generic Profile Classes with the entries the Active Classes.</t>
  </si>
  <si>
    <t>At a minimum, generic profile classes should be turned on the following active resource classes: DATASET, TERMINAL, CICS Resources, TSOPROC, ACCTNUM, TSOAUTH, TAPEVOL, DASDVOL, JESSPOOL, JESSJOBS.</t>
  </si>
  <si>
    <t>GENERIC COMMAND CLASSES is turned on for active classes.</t>
  </si>
  <si>
    <t>Obtain SETROPTS list and compare the entries of the Generic Command Classes with the entries the Active Classes.</t>
  </si>
  <si>
    <t>At a minimum, generic command classes should be turned on the following active resource classes: DATASET, TERMINAL, CICS Resources, TSOPROC, ACCTNUM, TSOAUTH, TAPEVOL, DASDVOL, JESSPOOL, JESSJOBS.</t>
  </si>
  <si>
    <t>Primary and backup RACF data sets are on different volumes and marked ‘unmovable.’</t>
  </si>
  <si>
    <t>Consult with the computer operation manager regarding the handling of RACF primary and backup data sets.</t>
  </si>
  <si>
    <t xml:space="preserve">Primary and backup RACF data sets are on different volumes and marked ‘unmovable.’  </t>
  </si>
  <si>
    <t>Tapes cannot be used until the tape management system expires the volume and all DSNs on the volume, or to a reasonable limit.</t>
  </si>
  <si>
    <t>Review the SETROPTS list    (only applicable if this is not handled by a tape management such as CA-1)</t>
  </si>
  <si>
    <t>SECURITY RETENTION PERIOD IN EFFECT IS 99999 DAYS, or SETROPTS shows "NEVER-EXPIRES"</t>
  </si>
  <si>
    <t>Access control procedures governing the use of RVARY commands are adequate.</t>
  </si>
  <si>
    <t>Verify written procedures are established and disseminated to ensure:   (1)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t>
  </si>
  <si>
    <t>(1)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
Note:  RVARY commands are used only rarely, and should be treated and managed in a manner similar to Firecall (Emergency-use) IDs.</t>
  </si>
  <si>
    <t>JES-BATCHALLRACF option is active.</t>
  </si>
  <si>
    <t xml:space="preserve">Review SETROPTS list to verify the configuration for the Job Entry System (JES) remote access parameters. 
</t>
  </si>
  <si>
    <t>JES-BATCHALLRACF OPTION IS ACTIVE
(This option forces users to identify themselves to RACF).</t>
  </si>
  <si>
    <t>JES-XBMALLRACF option is active.</t>
  </si>
  <si>
    <t xml:space="preserve">Review SETROPTS list to verify the configuration for the Job Entry System (JES) remote access parameters: JES-XBMALLRACF OPTION IS ACTIVE (This option is required if XBATCH is setup in JES).
</t>
  </si>
  <si>
    <t>JES-XBMALLRACF OPTION IS ACTIVE.</t>
  </si>
  <si>
    <t>The SPECIAL attribute is restricted to IS personnel routinely tasked with performing RACF security administration of the system.</t>
  </si>
  <si>
    <t>1.  Review the DSMON RACF Selected User Attribute Report to identify User IDs with the system SPECIAL attribute. 
2.  Interview the Primary RACF Security Administrator and determine the appropriateness of User IDs with the system SPECIAL attribute.</t>
  </si>
  <si>
    <t xml:space="preserve">The OPERATIONS attribute is restricted to systems personnel routinely tasked with performing storage management system (SMS) functions. </t>
  </si>
  <si>
    <t>Review the DSMON RACF Selected User Attribute Report to identify User IDs with the system OPERATIONS attribute.  Interview the Primary RACF Security Administrator and determine the appropriateness of User IDs with the system OPERATIONS attribute.</t>
  </si>
  <si>
    <t>The AUDITOR attribute is restricted to IS personnel routinely tasked with performing RACF security administrative/RACF security auditing functions.</t>
  </si>
  <si>
    <t>Review the DSMON RACF Selected User Attribute Report to identify User IDs with the system AUDITOR attribute.  Interview the Primary RACF Security Administrator and determine the appropriateness of User IDs with the system AUDITOR attribute.</t>
  </si>
  <si>
    <t>The ALTER and UPDATE access authority for MVS operating system datasets is restricted to appropriate systems personnel (e.g. systems programmers)</t>
  </si>
  <si>
    <t>Obtain access control lists (ACLs) for the APF libraries/datasets (listed below in parenthesis) from the RACF Security Administrator.   NOTE:  Preferably, this list should be generated in the presence of the system evaluator. 
The following syntax should be used to generate the aforementioned ACLs:
LD DS(‘SYS1.LINKLIB’) GN AUTH
LD DS (‘SYS1.LPALIB’) GN AUTH
LD DS (‘SYS1.MIGLIB’) GN AUTH
LD DS(‘SYS1.NUCLEUS’) GN AUTH
LD DS (‘SYS1.PARMLIB’) GN AUTH
LD DS (‘SYS1.PROCLIB’) GN AUTH
LD DS (‘SYS1.SVCLIB’) GN AUTH
LD DS (‘SYS1.UADS’) GN AUTH
LD DS (‘SYS1.VTAMLIB’) GN AUTH
LD DS (‘SYS1.VTAMLST’) GN AUTH</t>
  </si>
  <si>
    <t>The ALTER and UPDATE access authority for MVS operating system datasets is restricted to appropriate systems personnel (e.g.systems programmers)</t>
  </si>
  <si>
    <t>1. Consult with RACF Security Administrator and verify that UserIDs defined in the TSO User Attribute Dataset (SYS1.UADS) are restricted to IBMUSER, and to authorized emergency, disaster recovery, and systems personnel.
2. List TSO users defined to SYS1.UADS dataset. Verify that these users are defined to RACF. Use RACF LU command (LISTUSER) to list each TSO user’s RACF user profile.</t>
  </si>
  <si>
    <t>UserIDs defined the TSO User Attribute Dataset (SYS1.UADS) are limited to IBMUSER, and to authorized emergency, disaster recovery, and systems personnel.  The emergency, disaster recovery, and systems personnel are defined to RACF.</t>
  </si>
  <si>
    <t xml:space="preserve">The PRIVILEGED attribute is set to “NO” for system-started tasks, procedures, and programs. </t>
  </si>
  <si>
    <t>1.  Review the DSMON RACF Started Procedures Table Report to identify system started tasks, procedures, and programs with the PRIVILEGED attribute – These programs can bypass RACF security checks and auditing controls.
2.  Ensure the PRIVILEGED attribute is set to “NO” for the system started tasks, except for critical started procedures that should be defined as TRUSTED on IBM’s recommendation (e.g., NET, JESystem Administrator (SA), JES2)
3.  Ensure the generic entry “*” is not assigned the PRIVILEGED or TRUSTED attribute.</t>
  </si>
  <si>
    <t xml:space="preserve">PRIVILEGED attribute is set to “NO” for the system started tasks, except for critical started procedures that should be defined as TRUSTED  and the generic entry “*” is not assigned the PRIVILEGED or TRUSTED attribute </t>
  </si>
  <si>
    <t>All TSO resources are active and defined to RACF.</t>
  </si>
  <si>
    <t>Review the CLASSystem Administrator (SA)CT operand (ACTIVE CLASSES) of the SETROPTS list to verify that TSO resource classes (i.e., TSOPROC, ACCTNUM, and TSOAUTH) are active in the Class Descriptor Table (CDT).  PERFGRP may be active in the Class Descriptor Table (CDT) if the site allows user to specify a performance group during login.</t>
  </si>
  <si>
    <t>TSO resource classes (i.e., TSOPROC, ACCTNUM, PERFGRP, and TSOAUTH) are active and TSO users are defined to RACF.
Note:  PERFGRP is optional.  If TSO users are allowed to specify a performance group, then the PERFGRP resource group must be specified in the CDT,</t>
  </si>
  <si>
    <t>Resources are active and defined to RACF.</t>
  </si>
  <si>
    <t>Obtain SETROPTS list and review the CLASSystem Administrator (SA)CT Option (Active Classes).</t>
  </si>
  <si>
    <t>Verify that the following IBM-supplied resource classes in the Class Descriptor Table (CDT) are activated: DATASET, USER GROUP, DASDVOL, TAPEVOL, TERMINAL, APPL, CICS resource group profiles, TSOPROC, ACCTUM, TSOAUTH, DSNR</t>
  </si>
  <si>
    <t>Bypass Label Processing (BLP) is restricted to appropriate systems personnel.</t>
  </si>
  <si>
    <t>Obtain access control list (LIST) for the DITTO.TAPE.BLP or ICHBLP resource within the FACILITY class and verify appropriateness of users with access to the tape BLP resource</t>
  </si>
  <si>
    <t>Only appropriate users have access to BLP.
Note:  The ability to access tapes using BLP can also be controlled by other means, such as console operations automation tools (e.g. AF/Operator).</t>
  </si>
  <si>
    <t>Entries residing in the MVS Program Properties Table (PPT) are configured in accordance IBM recommendations.</t>
  </si>
  <si>
    <t xml:space="preserve">Review the DSMON Program Properties Table Report and identify programs that: (1) bypass RACF password protection; and (2) reside in a system key.
</t>
  </si>
  <si>
    <t>Ensure the aforementioned programs are configured in accordance with IBM-supplied recommendations.</t>
  </si>
  <si>
    <t>Privileged users cannot circumvent the access controls specified for FTI dataset access.</t>
  </si>
  <si>
    <t xml:space="preserve">Consult with system administrator to determine potential access control deficiencies.  Ensure users with OPERATIONS are prohibited from accessing FTI datasets (entry on ACL of NONE).  Ensure UACC is set to NONE for FTI datasets.
</t>
  </si>
  <si>
    <t>Users with OPERATIONS are prohibited from accessing FTI datasets (entry on ACL of NONE).   UACC is set to NONE for FTI datasets.</t>
  </si>
  <si>
    <t>Access to the RACF distribution libraries (the files from which the product is installed) is controlled.</t>
  </si>
  <si>
    <t>Procedures:
1. Obtain the Access Rules (report) from the security officer for  RACF distribution libraries.
2. The RACF distribution libraries contain the load modules for the RACF software product.  Examples of RACF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RACF system product should have access to these datasets.</t>
  </si>
  <si>
    <t>Only systems programmers tasked with routinely maintaining the RACF system product have access to these datasets.
Note: System installation files should not be accessible on a production system.  If installation files are not accessible from the production system, this test is Not Applicable
Note: The high-level prefix may be site-specific.</t>
  </si>
  <si>
    <t>Access to the RACF database files is properly restricted.</t>
  </si>
  <si>
    <t xml:space="preserve">Procedures:
Review the ICHRDSNT system module to determine the names of the RACF primary and backup data sets.  Obtain and review the corresponding access control list (ACL).
-RACF.RACFDS1 
-RACF.BACKUP1 
Through inquiry of the security officer, determine the name and job function of each user listed separately or within a Group on the Access Control List.  
</t>
  </si>
  <si>
    <t>Expected Results:
NO users should have ALLOC or WRITE access to these files No users should have direct access to these files.
Note: Access to these databases can be granted for emergency purposes using a FIRECALL or EMERGENCY ID.
Note: The high-level prefix and file names may be site-specific.</t>
  </si>
  <si>
    <t>UACC is set to NONE for applicable RACF Global access authorization.</t>
  </si>
  <si>
    <t xml:space="preserve">Review the RACF DSMON Global Access Table Report with the RACF security administrator to verify if each UACC is set to NONE for applicable RACF Global access authorizations.
</t>
  </si>
  <si>
    <t>To facilitate system performance and ensure data security, specific DSNs are allowed UACC access at the READ, UPDATE, or ALTER, access level.  For sensitive system DSNs, the RACF Global Access must be set to UACC=NONE.  For example, the following SYS1 DSNs are allowed UACC=READ:
SYS1.COBLIB*.**
SYS1.IRSMACRO*.**
SYS1.LINKLIB*.**
SYS1.MACLIB*.**</t>
  </si>
  <si>
    <t>UPDATE and ALLOCATE authority will be restricted for all libraries in the APF list and Linklist.</t>
  </si>
  <si>
    <t xml:space="preserve">Procedures: 
1. Review the active SYS1.PARMLIB(IEAAPFxx) to identify all active APF authorized libraries.
2. Review the active SYS1.PARMLIB(IEAAPFxx) to identify all active APF authorized libraries.
3. Obtain and review the Access Rules report from the security officer for SYS1.LINKLIB, SYS1.SVCLIB, and the libraries listed in the two active PARMLIB members, to determine if they are properly controlled. Use the DSMON RACF Selected Data Sets Report to list APF libraries that are not resident on specified volumes, and to list the UACC for the libraries.
4. Ensure that all APF libraries reside on the volumes specified.
</t>
  </si>
  <si>
    <t xml:space="preserve">Expected Results:
UPDATE (Read/Write access) and ALLOCATE authorities are restricted for these libraries. All APF library programs reside on specified volumes, and APF library programs are restricted with a UACC of NONE or READ (where appropriate). </t>
  </si>
  <si>
    <t>Review SETROPTS list and verify the following configuration setting for revoking user accounts:   
"CONSECUTIVE UNSUCCESSFUL PASSWORD ATTEMPTS"</t>
  </si>
  <si>
    <t>The setting specifies: 
"AFTER 3 CONSECUTIVE UNSUCCESSFUL PASSWORD ATTEMPTS, A USERID WILL BE REVOKED."</t>
  </si>
  <si>
    <t>The STATISTICS parameter in the SETROPTS list must turned on for all active resource classes defined.</t>
  </si>
  <si>
    <t xml:space="preserve">Verify the SETROPTS STATISTICS parameter setting for auditing on all active resource classes defined for FTI resources that have unique security concerns (e.g., sensitive, critical resources).
</t>
  </si>
  <si>
    <t xml:space="preserve">STATISTICS is turned on. </t>
  </si>
  <si>
    <t>The SETROPTS LOGOPTIONS DEFAULT classes are set.</t>
  </si>
  <si>
    <t>Verify the configuration for the SETROPTS LOGOPTIONS "DEFAULT" CLASSES parameter.
Note: There should be an extensive list of classes.</t>
  </si>
  <si>
    <t>The SETROPTS LOGOPTIONS "DEFAULT" CLASSES is populated; it is not set to NONE.</t>
  </si>
  <si>
    <t>The SETROPTS logging options (LOGOPTIONS) are set correctly.</t>
  </si>
  <si>
    <t>Verify the configuration for the SETROPTS LOGOPTIONS "NEVER" and "DEFAULT" CLASSES parameters.</t>
  </si>
  <si>
    <t>a. LOGOPTIONS "NEVER" CLASSES = NONE
b. LOGOPTIONS "DEFAULT" CLASSES list is fully populated.</t>
  </si>
  <si>
    <t>All active resource classes shall have AUDIT feature turned on.</t>
  </si>
  <si>
    <t xml:space="preserve">1. Identify all active resource classes as defined to the
 ACTIVE CLASSES parameter of the SETROPTS list.
2.  Compare the list with all entries defined to the 
AUDIT CLASSES parameter of the SETROPTS list.
</t>
  </si>
  <si>
    <t xml:space="preserve">All active resource classes shall have AUDIT feature turned on.  Entries are identical on both lists.  </t>
  </si>
  <si>
    <t xml:space="preserve">Procedures:
Review SYS1.PARMLIB(SMFPRMxx) [xx=00 or production suffix)
1. Ensure that, at a minimum, all IBM (00-127), and TSOMON (199) SMF record types are written.  
2.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specified in DSNAME(SYS1.MANx,...) exist and are written to.
</t>
  </si>
  <si>
    <t xml:space="preserve">1. IBM (00-127), and TSOMON (199) SMF record types are written.
2. Documentation exists for any record types appearing in a NOTYPE(nn) parameter.
3. If SMF exits IEFU83, IEFU84, IEFU85 are listed, they do not suppress required SMF record types.
4. The system SMF data sets (SYS1.MANx) exist and are written to.
</t>
  </si>
  <si>
    <t>Request and review Security Administrator to generate audit and security reports by batch:
-System Users with SPECIAL Attribute Report
-System Users with OPERATION Attribute Report
-RACF User Violation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</si>
  <si>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ADDUSER, ALTUSER, and DELUSER USERID). 2. The violation report records audit events, which include the original of request (e.g., terminal ID) for logon, logoff, password change, and user system activities. 3. The RACF violation reports distributed to and reviewed by the RACF Security Administrator / Security Auditor he violation report records audit events which include the original of request (e.g., terminal ID) for logon, logoff, password change, and user system activities.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</si>
  <si>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</si>
  <si>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</si>
  <si>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 xml:space="preserve">Obtain the access control list (ACL) for the SYS1.MANx datasets from the RACF Security Administrator.  NOTE:  Preferably, this list should be generated in the presence of the system evaluator. The following syntax should be used to generate the aforementioned ACL: LD DS (‘SYS1.MAN*’) GN AUTH  </t>
  </si>
  <si>
    <t>Logon to TSO as a standard TSO end-user and attempt to generate and view any of the following mainframe audit reports via the Data Security Monitor (DSMON) facility:
- System and RACF Identification Report (SYSTEM)
- Program Properties Table (PPT) Entries Report (SYSPPT)
- RACF Authorized Caller Table Entries Report (RACAUT)  
- RACF Exits Report (RACEXT)
- RACF Class Descriptor Table Entries and Status Report (RACCDT)
- RACF Started Class and Started Task Table Entries Report (RACSPT)
- APF Library Protection Report (SYSystem Administrator (SA)PF)
- Linklist Library Protection Report (SYSLNK)
- System Dataset Protection Report (SYSSDS) 
- Catalog Dataset Protection Report (SYSCAT)
- RACF Database Protection Report (RACDST)
- RACF Global Access Table Entries Report (RACGAC)
- RACF Group Tree Report (RACGRP)
- RACF User Attributes Report (RACUSR)</t>
  </si>
  <si>
    <t>A standard TSO user does not have the AUDIT attribute to perform system audit functions.  A standard end-user is not allowed to use the TSO DSMON facility.  Only RACF Security Administrators have access to these audit reports.</t>
  </si>
  <si>
    <t xml:space="preserve">Procedures:
1. Request the System Administrator to generate a RACF data set protection  report.  Review the report and verify that access to the SMF data sets (SYS1.MANx) is restricted to authorized personnel.
</t>
  </si>
  <si>
    <t xml:space="preserve">Access to the SMF data sets (SYS1.MANx) is restricted to authorized personnel.
</t>
  </si>
  <si>
    <t>UserIDs are provided for all Network Job Entry (NJE) nodes.</t>
  </si>
  <si>
    <t>Review the SETROPTS list to verify that all users submitting batch jobs through NJE processes will require a UserID.</t>
  </si>
  <si>
    <t xml:space="preserve">USER-ID FOR JES NJEUSERID IS:  ????????.
USER-ID FOR JES UNDEFINED USER IS:  ++++++++ </t>
  </si>
  <si>
    <t xml:space="preserve">All started tasks have a RACF UserID associated with them.  </t>
  </si>
  <si>
    <t xml:space="preserve">Review the DSMON RACF Started Procedures Table to verify that all started tasks have a RACF USERID associated with them, such that all access authorizations will be dependent on the associated USERID protected by RACF.   </t>
  </si>
  <si>
    <t>A generic catch all profile of ‘**’ is coded to the last entry in the STARTED class and/or the last entry in the ICHRIN03 SPT is marked with an asterisk (‘*’).</t>
  </si>
  <si>
    <t>Review the RACF Selected User Attribute Report to verify that each USERID established on the RACF database is unique and is consistent with the entity’s naming-conventions policy.</t>
  </si>
  <si>
    <t>Each USERID established on the RACF database is unique and is consistent with the entity’s naming-conventions policy.</t>
  </si>
  <si>
    <t>Confer with the security administrator to review the system security settings, to verify the configuration for revoking (or suspending) inactive user accounts.  Review the SETROPTS list to verify the configuration for revoking inactive user accounts.</t>
  </si>
  <si>
    <t>INACTIVE USERIDS ARE BEING AUTOMATICALLY REVOKED AFTER 90 DAYS.</t>
  </si>
  <si>
    <t>Passwords must be 8 alphanumeric characters, with a minimum of one (1) numeric character.</t>
  </si>
  <si>
    <t xml:space="preserve">Review PASSWORD PROCESSING OPTIONS of the SETROPTS list and verify configuration for the INSTALLATION SYNTAX RULES. </t>
  </si>
  <si>
    <t xml:space="preserve">RULE n LENGTH (8:8) mmmmmmmm [recommended]
-or-
RULE n LENGTH (8:8) llllllll
</t>
  </si>
  <si>
    <t>The RVARY passwords for the Switch and Status functions are set to “Installation Defined”.</t>
  </si>
  <si>
    <t>Review the INSTALLATION DEFINED RVARY 
PASSWORD options of the SETROPTS list to verify the RVARY passwords are not set to default.</t>
  </si>
  <si>
    <t>Installation defined rvary password is in effect for the switch function.
Installation defined rvary password is in effect for the status function.</t>
  </si>
  <si>
    <t xml:space="preserve">Review the PASSWORD PROCESSING OPTIONS of the SETROPTS list and verify the configuration for Password Change Interval.  </t>
  </si>
  <si>
    <t>PASSWORD CHANGE INTERVAL IS 90 DAYS
For privileged users: 
PASSWORD CHANGE INTERVAL IS 60 DAYS</t>
  </si>
  <si>
    <t xml:space="preserve">Review the PASSWORD PROCESSING OPTIONS of the SETROPTS list and verify the configuration for password history. </t>
  </si>
  <si>
    <t>6 GENERATIONS OF PREVIOUS
PASSWORDS BEING MAINTAINED</t>
  </si>
  <si>
    <t>Users are notified to change their passwords before the password change interval is enforced.</t>
  </si>
  <si>
    <t>Review the PASSWORD PROCESSING OPTIONS of the SETROPTS list to verify the configuration for 
Password Expiration Warning.</t>
  </si>
  <si>
    <t>PASSWORD EXPIRATION WARNING LEVEL IS XX DAYS.  (XX denotes a value between 5-14.)</t>
  </si>
  <si>
    <t>Batch jobs do not have embedded User IDs and passwords.</t>
  </si>
  <si>
    <t>Verify with RACF Security Administrator that UserIDs and passwords are not embedded in job cards when submitting batch jobs.</t>
  </si>
  <si>
    <t>UserIDs and passwords are not embedded in job cards when submitting batch jobs.</t>
  </si>
  <si>
    <t xml:space="preserve">Review the PASSWORD PROCESSING OPTIONS of the SETROPTS list and verify the configuration for Password Minimum Change Interval.  </t>
  </si>
  <si>
    <t>PASSWORD MINIMUM CHANGE INTERVAL IS 15 DAYS</t>
  </si>
  <si>
    <t xml:space="preserve">Interview Information Assurance Officer (IAO) or System Administrator (SA) and ask if any applications or services display the user or service account password during input or after authentication. </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</si>
  <si>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</si>
  <si>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</si>
  <si>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</si>
  <si>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ERASE-ON-SCRATCH is turned on the ERASE indicator is established in the FTI dataset profile.</t>
  </si>
  <si>
    <t xml:space="preserve">1. Review the SETROPTS list and verify that the ERASE-ON-SCRATCH (EOS) operand is specified without any sub-operands (e.g. ALL)
2. Identify the high level qualifier (HLQ) for FTI data sets.  Execute and review the results of the following rule list command to determine the ERASE option configured for the data set:
   LD DATASET(‘data set HLQ’) ALL
  </t>
  </si>
  <si>
    <t>In Global SETROPTS:  
   a) ERASE-ON-SCRATCH IS ACTIVE
   b) BY SECURITY LEVEL IS INACTIVE
In FTI Dataset rule(s):
   a) The ERASE indicator is set to YES.</t>
  </si>
  <si>
    <t>Note:  Auditing is enabled by default in RACF, and cannot be turned off within the product.</t>
  </si>
  <si>
    <t>Note:
The default NJE USERID is for inbound jobs and protects jobs residing on spool.
The JES undefined USERID prevents undefined users from accessing RACF-protected resources on the system.</t>
  </si>
  <si>
    <t>Note: Document how device identification and authentication is accomplished, and the relevant software and configuration settings (JES2/3 NJE and RJE definition parameters, RACF settings, SSH daemon config parameters, etc.).</t>
  </si>
  <si>
    <t>Note:  Both will force at least one numeric. "mmmmmmmm" is recommended, as it will force a number, lowercase letter, and upper case letter. IBM currently defines "upper case letter" as:
 A-Z@#$</t>
  </si>
  <si>
    <t>Note:  Use of the IBM Integrated Cryptographic Service Facility (ICSF) satisfies this requirement.</t>
  </si>
  <si>
    <t>▪ DISA STIG for RACF</t>
  </si>
  <si>
    <t>Updated:
-Test ID #10 to change EGN to enabled.
-Test ID #31 to remove SYS1.BROADCAST data set (needs UACC for TSO users to receive notifications when they logon)
-Test ID #51 to reflect mixed case instead of all lower case
-Test ID #58 to split it into two separate test cases; created test ID #59 for the embedded password test.</t>
  </si>
  <si>
    <t xml:space="preserve">Updates:
-Cover: 
Reorganized the Tester and Agency POC information cells, to better reflect possible multiple POCs.
-Test Cases: 
a. Changed Column G header to "Pass / Fail / Info / N/A", to more accurately reflect the four possible status indicators.
b. Added conditional formatting to the status cells, and included summary cells at the bottom of the checks.
-Legend:  Updated the Pass/Fail row to reflect the four possible status indicators (above).
-Test IDs: 
-Test IDs 9, 19, 30, 33, 35, 54, 59, 62 - Added comments in RED regarding possible need for Agency input (in addition to information from mainframe IT staff)
-Test ID #1 Reworded objective for clarity, added second test step to verify users are defined to RACF, and updated expected results.
-Test ID #23 to that use of PERFGRP is optional, but if used it must be specified in the CDT.  Removed Test Step 2, which was in error.
-Test ID #24 to reflect that RVARY commands are used only rarely, and that their associated passwords should be maintained and secured in a manner similar to Firecall (Emergency Use) IDs.
-Test ID #26 to add a note that BLP can be controlled in automated console operations package.
-Test ID #41 to clarify the expected results, and added note to the test steps.
-Test ID #44 to indicate that it is a subset of Test ID 42.  Changed the default status of the check to N/A, and noted it for future deletion.
-Test ID #62 to clarify the test steps and expected results.
-Test ID #63 added a note to the expected results stipulating that this check most likely will apply to possible attacks from the internal network(s).
-Test ID #64 added a note to the expected results stipulating that this check applies to data-at-rest, and may not be required on z/OS mainframes.
</t>
  </si>
  <si>
    <t>Updates based on NIST 800-53 rev 3 release
Updated for new Publication 1075 version</t>
  </si>
  <si>
    <t xml:space="preserve"> ▪ SCSEM Version: 1.2</t>
  </si>
  <si>
    <t xml:space="preserve"> ▪ Released: February 12, 2013</t>
  </si>
  <si>
    <t>Minor update to correct worksheet locking capabilities.  Added back NIST control name to Test Cases Tab.</t>
  </si>
  <si>
    <t>▪ NIST Control Name</t>
  </si>
  <si>
    <t>Full name which describes the NIST ID.</t>
  </si>
  <si>
    <t>NIST Control Name</t>
  </si>
  <si>
    <t>Session Lock</t>
  </si>
  <si>
    <t>Account Management</t>
  </si>
  <si>
    <t>Access Enforcement</t>
  </si>
  <si>
    <t>Information Flow Enforcement</t>
  </si>
  <si>
    <t>Separation of Duties</t>
  </si>
  <si>
    <t>Least Privilege</t>
  </si>
  <si>
    <t>Unsuccessful Login Attempts</t>
  </si>
  <si>
    <t>System Use Notification</t>
  </si>
  <si>
    <t>Audit Generation</t>
  </si>
  <si>
    <t>Auditable Events</t>
  </si>
  <si>
    <t>Content of Audit Records</t>
  </si>
  <si>
    <t>Audit Storage Capacity</t>
  </si>
  <si>
    <t>Response to Audit Processing Failures</t>
  </si>
  <si>
    <t>Audit Review, Analysis, and Reporting</t>
  </si>
  <si>
    <t>Protection of Audit Information</t>
  </si>
  <si>
    <t>Identification and Authentication (Organizational Users)</t>
  </si>
  <si>
    <t>Device Identification and Authentication</t>
  </si>
  <si>
    <t>Identifier Management</t>
  </si>
  <si>
    <t>Authenticator Management</t>
  </si>
  <si>
    <t>Authenticator Feedback</t>
  </si>
  <si>
    <t>Cryptographic Module Authentication</t>
  </si>
  <si>
    <t>Network Disconnect</t>
  </si>
  <si>
    <t>Application Partitioning</t>
  </si>
  <si>
    <t>Information in Shared Resources</t>
  </si>
  <si>
    <t>Flaw Remediation</t>
  </si>
  <si>
    <t>SC-8
SC-9</t>
  </si>
  <si>
    <t>Transmission Integrity and Confidentiality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</si>
</sst>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s>
  <fonts count="57">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b/>
      <sz val="18"/>
      <color indexed="56"/>
      <name val="Cambria"/>
      <family val="2"/>
    </font>
    <font>
      <b/>
      <sz val="10"/>
      <color indexed="60"/>
      <name val="Arial"/>
      <family val="2"/>
    </font>
    <font>
      <sz val="10"/>
      <color indexed="6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AC0000"/>
      <name val="Arial"/>
      <family val="2"/>
    </font>
    <font>
      <sz val="10"/>
      <color rgb="FFAC0000"/>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6"/>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26"/>
      </top>
      <bottom style="double">
        <color indexed="26"/>
      </bottom>
    </border>
    <border>
      <left style="thin">
        <color indexed="63"/>
      </left>
      <right/>
      <top/>
      <bottom style="thin">
        <color indexed="63"/>
      </bottom>
    </border>
    <border>
      <left/>
      <right/>
      <top/>
      <bottom style="thin">
        <color indexed="63"/>
      </bottom>
    </border>
    <border>
      <left style="thin">
        <color indexed="63"/>
      </left>
      <right/>
      <top/>
      <bottom/>
    </border>
    <border>
      <left/>
      <right style="thin">
        <color indexed="63"/>
      </right>
      <top/>
      <bottom/>
    </border>
    <border>
      <left/>
      <right style="thin">
        <color indexed="63"/>
      </right>
      <top/>
      <bottom style="thin">
        <color indexed="63"/>
      </bottom>
    </border>
    <border>
      <left style="medium">
        <color indexed="63"/>
      </left>
      <right/>
      <top style="medium">
        <color indexed="63"/>
      </top>
      <bottom/>
    </border>
    <border>
      <left style="medium">
        <color indexed="63"/>
      </left>
      <right/>
      <top/>
      <bottom style="thin">
        <color indexed="63"/>
      </bottom>
    </border>
    <border>
      <left/>
      <right style="medium">
        <color indexed="63"/>
      </right>
      <top style="medium">
        <color indexed="63"/>
      </top>
      <bottom/>
    </border>
    <border>
      <left/>
      <right style="medium">
        <color indexed="63"/>
      </right>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right style="medium">
        <color indexed="63"/>
      </right>
      <top/>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right style="thin"/>
      <top style="thin">
        <color indexed="63"/>
      </top>
      <bottom style="thin">
        <color indexed="63"/>
      </bottom>
    </border>
    <border>
      <left style="thin"/>
      <right style="thin"/>
      <top style="thin"/>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1" fillId="3" borderId="0" applyNumberFormat="0" applyBorder="0" applyAlignment="0" applyProtection="0"/>
    <xf numFmtId="0" fontId="35" fillId="4"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1" fillId="5" borderId="0" applyNumberFormat="0" applyBorder="0" applyAlignment="0" applyProtection="0"/>
    <xf numFmtId="0" fontId="35" fillId="7" borderId="0" applyNumberFormat="0" applyBorder="0" applyAlignment="0" applyProtection="0"/>
    <xf numFmtId="0" fontId="1" fillId="3"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35"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1" fillId="5" borderId="0" applyNumberFormat="0" applyBorder="0" applyAlignment="0" applyProtection="0"/>
    <xf numFmtId="0" fontId="35" fillId="15" borderId="0" applyNumberFormat="0" applyBorder="0" applyAlignment="0" applyProtection="0"/>
    <xf numFmtId="0" fontId="1" fillId="5" borderId="0" applyNumberFormat="0" applyBorder="0" applyAlignment="0" applyProtection="0"/>
    <xf numFmtId="0" fontId="35" fillId="16" borderId="0" applyNumberFormat="0" applyBorder="0" applyAlignment="0" applyProtection="0"/>
    <xf numFmtId="0" fontId="1" fillId="13"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9" fillId="5" borderId="0" applyNumberFormat="0" applyBorder="0" applyAlignment="0" applyProtection="0"/>
    <xf numFmtId="0" fontId="36" fillId="24" borderId="0" applyNumberFormat="0" applyBorder="0" applyAlignment="0" applyProtection="0"/>
    <xf numFmtId="0" fontId="9" fillId="5" borderId="0" applyNumberFormat="0" applyBorder="0" applyAlignment="0" applyProtection="0"/>
    <xf numFmtId="0" fontId="36" fillId="25" borderId="0" applyNumberFormat="0" applyBorder="0" applyAlignment="0" applyProtection="0"/>
    <xf numFmtId="0" fontId="9" fillId="13" borderId="0" applyNumberFormat="0" applyBorder="0" applyAlignment="0" applyProtection="0"/>
    <xf numFmtId="0" fontId="36" fillId="26" borderId="0" applyNumberFormat="0" applyBorder="0" applyAlignment="0" applyProtection="0"/>
    <xf numFmtId="0" fontId="9" fillId="27" borderId="0" applyNumberFormat="0" applyBorder="0" applyAlignment="0" applyProtection="0"/>
    <xf numFmtId="0" fontId="36" fillId="28" borderId="0" applyNumberFormat="0" applyBorder="0" applyAlignment="0" applyProtection="0"/>
    <xf numFmtId="0" fontId="9" fillId="20" borderId="0" applyNumberFormat="0" applyBorder="0" applyAlignment="0" applyProtection="0"/>
    <xf numFmtId="0" fontId="36" fillId="29" borderId="0" applyNumberFormat="0" applyBorder="0" applyAlignment="0" applyProtection="0"/>
    <xf numFmtId="0" fontId="9" fillId="22" borderId="0" applyNumberFormat="0" applyBorder="0" applyAlignment="0" applyProtection="0"/>
    <xf numFmtId="0" fontId="36" fillId="30" borderId="0" applyNumberFormat="0" applyBorder="0" applyAlignment="0" applyProtection="0"/>
    <xf numFmtId="0" fontId="9" fillId="31" borderId="0" applyNumberFormat="0" applyBorder="0" applyAlignment="0" applyProtection="0"/>
    <xf numFmtId="0" fontId="36" fillId="32" borderId="0" applyNumberFormat="0" applyBorder="0" applyAlignment="0" applyProtection="0"/>
    <xf numFmtId="0" fontId="9" fillId="5" borderId="0" applyNumberFormat="0" applyBorder="0" applyAlignment="0" applyProtection="0"/>
    <xf numFmtId="0" fontId="36" fillId="33" borderId="0" applyNumberFormat="0" applyBorder="0" applyAlignment="0" applyProtection="0"/>
    <xf numFmtId="0" fontId="9" fillId="34" borderId="0" applyNumberFormat="0" applyBorder="0" applyAlignment="0" applyProtection="0"/>
    <xf numFmtId="0" fontId="36" fillId="35" borderId="0" applyNumberFormat="0" applyBorder="0" applyAlignment="0" applyProtection="0"/>
    <xf numFmtId="0" fontId="9" fillId="22" borderId="0" applyNumberFormat="0" applyBorder="0" applyAlignment="0" applyProtection="0"/>
    <xf numFmtId="0" fontId="36" fillId="36" borderId="0" applyNumberFormat="0" applyBorder="0" applyAlignment="0" applyProtection="0"/>
    <xf numFmtId="0" fontId="9" fillId="37" borderId="0" applyNumberFormat="0" applyBorder="0" applyAlignment="0" applyProtection="0"/>
    <xf numFmtId="0" fontId="37" fillId="38" borderId="0" applyNumberFormat="0" applyBorder="0" applyAlignment="0" applyProtection="0"/>
    <xf numFmtId="0" fontId="20" fillId="39" borderId="0" applyNumberFormat="0" applyBorder="0" applyAlignment="0" applyProtection="0"/>
    <xf numFmtId="0" fontId="38" fillId="40" borderId="1" applyNumberFormat="0" applyAlignment="0" applyProtection="0"/>
    <xf numFmtId="0" fontId="10" fillId="3" borderId="2" applyNumberFormat="0" applyAlignment="0" applyProtection="0"/>
    <xf numFmtId="0" fontId="39"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43" borderId="0" applyNumberFormat="0" applyBorder="0" applyAlignment="0" applyProtection="0"/>
    <xf numFmtId="0" fontId="13" fillId="44" borderId="0" applyNumberFormat="0" applyBorder="0" applyAlignment="0" applyProtection="0"/>
    <xf numFmtId="0" fontId="42" fillId="0" borderId="5" applyNumberFormat="0" applyFill="0" applyAlignment="0" applyProtection="0"/>
    <xf numFmtId="0" fontId="21" fillId="0" borderId="6" applyNumberFormat="0" applyFill="0" applyAlignment="0" applyProtection="0"/>
    <xf numFmtId="0" fontId="43" fillId="0" borderId="7" applyNumberFormat="0" applyFill="0" applyAlignment="0" applyProtection="0"/>
    <xf numFmtId="0" fontId="22" fillId="0" borderId="8" applyNumberFormat="0" applyFill="0" applyAlignment="0" applyProtection="0"/>
    <xf numFmtId="0" fontId="44" fillId="0" borderId="9" applyNumberFormat="0" applyFill="0" applyAlignment="0" applyProtection="0"/>
    <xf numFmtId="0" fontId="23" fillId="0" borderId="10"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46" fillId="45" borderId="1" applyNumberFormat="0" applyAlignment="0" applyProtection="0"/>
    <xf numFmtId="0" fontId="14" fillId="20" borderId="2" applyNumberFormat="0" applyAlignment="0" applyProtection="0"/>
    <xf numFmtId="0" fontId="47" fillId="0" borderId="11" applyNumberFormat="0" applyFill="0" applyAlignment="0" applyProtection="0"/>
    <xf numFmtId="0" fontId="15" fillId="0" borderId="12" applyNumberFormat="0" applyFill="0" applyAlignment="0" applyProtection="0"/>
    <xf numFmtId="0" fontId="48" fillId="46" borderId="0" applyNumberFormat="0" applyBorder="0" applyAlignment="0" applyProtection="0"/>
    <xf numFmtId="0" fontId="16"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49"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0" borderId="17" applyNumberFormat="0" applyFill="0" applyAlignment="0" applyProtection="0"/>
    <xf numFmtId="0" fontId="18" fillId="0" borderId="18" applyNumberFormat="0" applyFill="0" applyAlignment="0" applyProtection="0"/>
    <xf numFmtId="0" fontId="52" fillId="0" borderId="0" applyNumberFormat="0" applyFill="0" applyBorder="0" applyAlignment="0" applyProtection="0"/>
    <xf numFmtId="0" fontId="19" fillId="0" borderId="0" applyNumberFormat="0" applyFill="0" applyBorder="0" applyAlignment="0" applyProtection="0"/>
  </cellStyleXfs>
  <cellXfs count="199">
    <xf numFmtId="0" fontId="0" fillId="0" borderId="0" xfId="0" applyAlignment="1">
      <alignment/>
    </xf>
    <xf numFmtId="0" fontId="0" fillId="0" borderId="0" xfId="0" applyFill="1" applyAlignment="1">
      <alignment/>
    </xf>
    <xf numFmtId="0" fontId="0" fillId="0" borderId="19" xfId="0" applyBorder="1" applyAlignment="1">
      <alignment/>
    </xf>
    <xf numFmtId="0" fontId="0" fillId="0" borderId="20" xfId="0" applyBorder="1" applyAlignment="1">
      <alignment/>
    </xf>
    <xf numFmtId="0" fontId="0" fillId="13" borderId="20" xfId="0" applyFill="1" applyBorder="1" applyAlignment="1">
      <alignment/>
    </xf>
    <xf numFmtId="0" fontId="0" fillId="0" borderId="21" xfId="0" applyBorder="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top" wrapText="1"/>
    </xf>
    <xf numFmtId="0" fontId="0" fillId="0" borderId="22" xfId="0" applyFill="1" applyBorder="1" applyAlignment="1">
      <alignment/>
    </xf>
    <xf numFmtId="0" fontId="0" fillId="0" borderId="23" xfId="0" applyFill="1" applyBorder="1" applyAlignment="1">
      <alignment/>
    </xf>
    <xf numFmtId="0" fontId="3" fillId="13" borderId="24" xfId="0" applyFont="1" applyFill="1" applyBorder="1" applyAlignment="1">
      <alignment/>
    </xf>
    <xf numFmtId="0" fontId="5" fillId="13" borderId="25" xfId="0" applyFont="1" applyFill="1" applyBorder="1" applyAlignment="1">
      <alignment/>
    </xf>
    <xf numFmtId="0" fontId="0" fillId="13" borderId="26" xfId="0" applyFill="1" applyBorder="1" applyAlignment="1">
      <alignment/>
    </xf>
    <xf numFmtId="0" fontId="0" fillId="13" borderId="27" xfId="0" applyFill="1" applyBorder="1" applyAlignment="1">
      <alignment/>
    </xf>
    <xf numFmtId="0" fontId="0" fillId="13" borderId="24" xfId="0" applyFill="1" applyBorder="1" applyAlignment="1">
      <alignment/>
    </xf>
    <xf numFmtId="0" fontId="0" fillId="0" borderId="16" xfId="0" applyNumberFormat="1" applyFont="1" applyBorder="1" applyAlignment="1">
      <alignment vertical="center"/>
    </xf>
    <xf numFmtId="0" fontId="3" fillId="0" borderId="28" xfId="0" applyFont="1" applyBorder="1" applyAlignment="1">
      <alignment vertical="center"/>
    </xf>
    <xf numFmtId="9" fontId="0" fillId="0" borderId="29" xfId="0" applyNumberFormat="1" applyBorder="1" applyAlignment="1">
      <alignment vertical="center"/>
    </xf>
    <xf numFmtId="0" fontId="0" fillId="0" borderId="16" xfId="0" applyBorder="1" applyAlignment="1">
      <alignment vertical="center"/>
    </xf>
    <xf numFmtId="9" fontId="0" fillId="0" borderId="30" xfId="0" applyNumberFormat="1" applyBorder="1" applyAlignment="1">
      <alignment vertical="center"/>
    </xf>
    <xf numFmtId="0" fontId="3" fillId="0" borderId="31" xfId="0" applyFont="1" applyBorder="1" applyAlignment="1">
      <alignment vertical="center"/>
    </xf>
    <xf numFmtId="0" fontId="0" fillId="0" borderId="30" xfId="0" applyBorder="1" applyAlignment="1">
      <alignment vertical="center"/>
    </xf>
    <xf numFmtId="0" fontId="0" fillId="0" borderId="0" xfId="0" applyBorder="1" applyAlignment="1">
      <alignment vertical="center"/>
    </xf>
    <xf numFmtId="166" fontId="0" fillId="0" borderId="16" xfId="0" applyNumberFormat="1" applyBorder="1" applyAlignment="1">
      <alignment horizontal="left" vertical="top"/>
    </xf>
    <xf numFmtId="14" fontId="0" fillId="0" borderId="32" xfId="0" applyNumberFormat="1" applyBorder="1" applyAlignment="1">
      <alignment horizontal="left" vertical="top"/>
    </xf>
    <xf numFmtId="0" fontId="0" fillId="0" borderId="16" xfId="0" applyBorder="1" applyAlignment="1">
      <alignment horizontal="left" vertical="top"/>
    </xf>
    <xf numFmtId="14" fontId="0" fillId="0" borderId="16" xfId="0" applyNumberFormat="1" applyBorder="1" applyAlignment="1">
      <alignment horizontal="left" vertical="top"/>
    </xf>
    <xf numFmtId="14" fontId="0" fillId="0" borderId="0" xfId="0" applyNumberFormat="1" applyAlignment="1">
      <alignment/>
    </xf>
    <xf numFmtId="0" fontId="0" fillId="0" borderId="16" xfId="0" applyFont="1" applyBorder="1" applyAlignment="1" applyProtection="1">
      <alignment horizontal="left" vertical="top" wrapText="1"/>
      <protection locked="0"/>
    </xf>
    <xf numFmtId="0" fontId="3" fillId="0" borderId="32" xfId="0" applyFont="1" applyBorder="1" applyAlignment="1">
      <alignment vertical="center"/>
    </xf>
    <xf numFmtId="0" fontId="3" fillId="0" borderId="33" xfId="0" applyFont="1" applyBorder="1" applyAlignment="1">
      <alignment vertical="center"/>
    </xf>
    <xf numFmtId="0" fontId="3" fillId="42" borderId="32" xfId="0" applyFont="1" applyFill="1" applyBorder="1" applyAlignment="1">
      <alignment/>
    </xf>
    <xf numFmtId="0" fontId="3" fillId="42" borderId="34" xfId="0" applyFont="1" applyFill="1" applyBorder="1" applyAlignment="1">
      <alignment/>
    </xf>
    <xf numFmtId="0" fontId="3" fillId="42" borderId="33" xfId="0" applyFont="1" applyFill="1" applyBorder="1" applyAlignment="1">
      <alignment/>
    </xf>
    <xf numFmtId="0" fontId="3" fillId="13" borderId="32" xfId="0" applyFont="1" applyFill="1" applyBorder="1" applyAlignment="1">
      <alignment/>
    </xf>
    <xf numFmtId="0" fontId="3" fillId="13" borderId="34" xfId="0" applyFont="1" applyFill="1" applyBorder="1" applyAlignment="1">
      <alignment/>
    </xf>
    <xf numFmtId="0" fontId="3" fillId="13" borderId="33" xfId="0" applyFont="1" applyFill="1" applyBorder="1" applyAlignment="1">
      <alignment/>
    </xf>
    <xf numFmtId="0" fontId="5" fillId="0" borderId="35" xfId="0" applyFont="1" applyBorder="1" applyAlignment="1">
      <alignment vertical="top"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0" fillId="0" borderId="21" xfId="0" applyFont="1" applyFill="1" applyBorder="1" applyAlignment="1">
      <alignment vertical="top"/>
    </xf>
    <xf numFmtId="0" fontId="0" fillId="0" borderId="0" xfId="0" applyFont="1" applyFill="1" applyBorder="1" applyAlignment="1">
      <alignment vertical="top"/>
    </xf>
    <xf numFmtId="0" fontId="0" fillId="0" borderId="22" xfId="0" applyFont="1" applyFill="1" applyBorder="1" applyAlignment="1">
      <alignment vertical="top"/>
    </xf>
    <xf numFmtId="0" fontId="0" fillId="0" borderId="20" xfId="0" applyFont="1" applyFill="1" applyBorder="1" applyAlignment="1">
      <alignment vertical="top"/>
    </xf>
    <xf numFmtId="0" fontId="0" fillId="0" borderId="23" xfId="0" applyFont="1" applyFill="1" applyBorder="1" applyAlignment="1">
      <alignment vertical="top"/>
    </xf>
    <xf numFmtId="0" fontId="5" fillId="0" borderId="21"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36" xfId="0" applyFont="1" applyFill="1" applyBorder="1" applyAlignment="1">
      <alignment vertical="top"/>
    </xf>
    <xf numFmtId="0" fontId="0" fillId="0" borderId="37" xfId="0" applyFont="1" applyFill="1" applyBorder="1" applyAlignment="1">
      <alignment vertical="top"/>
    </xf>
    <xf numFmtId="0" fontId="0" fillId="0" borderId="38" xfId="0" applyFont="1" applyFill="1" applyBorder="1" applyAlignment="1">
      <alignment vertical="top"/>
    </xf>
    <xf numFmtId="0" fontId="0" fillId="0" borderId="19" xfId="0" applyFont="1" applyFill="1" applyBorder="1" applyAlignment="1">
      <alignment vertical="top"/>
    </xf>
    <xf numFmtId="0" fontId="0" fillId="49" borderId="32" xfId="0" applyFill="1" applyBorder="1" applyAlignment="1">
      <alignment vertical="center"/>
    </xf>
    <xf numFmtId="0" fontId="3" fillId="49" borderId="16" xfId="0" applyFont="1" applyFill="1" applyBorder="1" applyAlignment="1">
      <alignment horizontal="left" vertical="center" wrapText="1"/>
    </xf>
    <xf numFmtId="0" fontId="3" fillId="49" borderId="32" xfId="0" applyFont="1" applyFill="1" applyBorder="1" applyAlignment="1">
      <alignment vertical="center"/>
    </xf>
    <xf numFmtId="0" fontId="3" fillId="49" borderId="34" xfId="0" applyFont="1" applyFill="1" applyBorder="1" applyAlignment="1">
      <alignment vertical="center"/>
    </xf>
    <xf numFmtId="0" fontId="3" fillId="49" borderId="33" xfId="0" applyFont="1" applyFill="1" applyBorder="1" applyAlignment="1">
      <alignment vertical="center"/>
    </xf>
    <xf numFmtId="0" fontId="3" fillId="49" borderId="36" xfId="0" applyFont="1" applyFill="1" applyBorder="1" applyAlignment="1">
      <alignment vertical="center"/>
    </xf>
    <xf numFmtId="0" fontId="3" fillId="49" borderId="37" xfId="0" applyFont="1" applyFill="1" applyBorder="1" applyAlignment="1">
      <alignment vertical="center"/>
    </xf>
    <xf numFmtId="0" fontId="3" fillId="49" borderId="38" xfId="0" applyFont="1" applyFill="1" applyBorder="1" applyAlignment="1">
      <alignment vertical="center"/>
    </xf>
    <xf numFmtId="0" fontId="0" fillId="49" borderId="19" xfId="0" applyFont="1" applyFill="1" applyBorder="1" applyAlignment="1">
      <alignment vertical="center"/>
    </xf>
    <xf numFmtId="0" fontId="0" fillId="49" borderId="20" xfId="0" applyFont="1" applyFill="1" applyBorder="1" applyAlignment="1">
      <alignment vertical="center"/>
    </xf>
    <xf numFmtId="0" fontId="0" fillId="49" borderId="23" xfId="0" applyFont="1" applyFill="1" applyBorder="1" applyAlignment="1">
      <alignment vertical="center"/>
    </xf>
    <xf numFmtId="0" fontId="3" fillId="49" borderId="37" xfId="0" applyFont="1" applyFill="1" applyBorder="1" applyAlignment="1">
      <alignment/>
    </xf>
    <xf numFmtId="0" fontId="3" fillId="49" borderId="38" xfId="0" applyFont="1" applyFill="1" applyBorder="1" applyAlignment="1">
      <alignment/>
    </xf>
    <xf numFmtId="0" fontId="5" fillId="49" borderId="19" xfId="0" applyFont="1" applyFill="1" applyBorder="1" applyAlignment="1">
      <alignment/>
    </xf>
    <xf numFmtId="0" fontId="5" fillId="49" borderId="20" xfId="0" applyFont="1" applyFill="1" applyBorder="1" applyAlignment="1">
      <alignment/>
    </xf>
    <xf numFmtId="0" fontId="7" fillId="49" borderId="16" xfId="0" applyFont="1" applyFill="1" applyBorder="1" applyAlignment="1">
      <alignment vertical="center"/>
    </xf>
    <xf numFmtId="0" fontId="5" fillId="49" borderId="28" xfId="0" applyFont="1" applyFill="1" applyBorder="1" applyAlignment="1">
      <alignment vertical="center"/>
    </xf>
    <xf numFmtId="0" fontId="7" fillId="49" borderId="29" xfId="0" applyFont="1" applyFill="1" applyBorder="1" applyAlignment="1">
      <alignment vertical="center"/>
    </xf>
    <xf numFmtId="0" fontId="0" fillId="49" borderId="33" xfId="0" applyFill="1" applyBorder="1" applyAlignment="1">
      <alignment vertical="center"/>
    </xf>
    <xf numFmtId="0" fontId="3" fillId="49" borderId="36" xfId="0" applyFont="1" applyFill="1" applyBorder="1" applyAlignment="1">
      <alignment/>
    </xf>
    <xf numFmtId="0" fontId="3" fillId="49" borderId="23" xfId="0" applyFont="1" applyFill="1" applyBorder="1" applyAlignment="1">
      <alignment/>
    </xf>
    <xf numFmtId="0" fontId="0" fillId="0" borderId="16" xfId="0" applyFont="1" applyBorder="1" applyAlignment="1" applyProtection="1">
      <alignment vertical="top" wrapText="1"/>
      <protection locked="0"/>
    </xf>
    <xf numFmtId="0" fontId="3" fillId="0" borderId="37" xfId="0" applyFont="1" applyBorder="1" applyAlignment="1">
      <alignment vertical="center"/>
    </xf>
    <xf numFmtId="0" fontId="0" fillId="0" borderId="37" xfId="0" applyNumberFormat="1" applyFont="1" applyBorder="1" applyAlignment="1">
      <alignment vertical="center"/>
    </xf>
    <xf numFmtId="0" fontId="3" fillId="0" borderId="0" xfId="0" applyFont="1" applyBorder="1" applyAlignment="1">
      <alignment vertical="center"/>
    </xf>
    <xf numFmtId="0" fontId="0" fillId="0" borderId="0" xfId="0" applyNumberFormat="1" applyFont="1" applyBorder="1" applyAlignment="1">
      <alignment vertical="center"/>
    </xf>
    <xf numFmtId="0" fontId="0" fillId="18" borderId="37" xfId="0" applyFont="1" applyFill="1" applyBorder="1" applyAlignment="1" applyProtection="1">
      <alignment/>
      <protection/>
    </xf>
    <xf numFmtId="0" fontId="0" fillId="18" borderId="38"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8"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19" xfId="0" applyFill="1" applyBorder="1" applyAlignment="1" applyProtection="1">
      <alignment/>
      <protection/>
    </xf>
    <xf numFmtId="0" fontId="0" fillId="18" borderId="20" xfId="0" applyFont="1" applyFill="1" applyBorder="1" applyAlignment="1" applyProtection="1">
      <alignment/>
      <protection/>
    </xf>
    <xf numFmtId="0" fontId="0" fillId="18" borderId="23" xfId="0" applyFont="1" applyFill="1" applyBorder="1" applyAlignment="1" applyProtection="1">
      <alignment/>
      <protection/>
    </xf>
    <xf numFmtId="0" fontId="3" fillId="13" borderId="36" xfId="0" applyFont="1" applyFill="1" applyBorder="1" applyAlignment="1" applyProtection="1">
      <alignment vertical="center"/>
      <protection/>
    </xf>
    <xf numFmtId="0" fontId="3" fillId="13" borderId="37" xfId="0" applyFont="1" applyFill="1" applyBorder="1" applyAlignment="1" applyProtection="1">
      <alignment vertical="center"/>
      <protection/>
    </xf>
    <xf numFmtId="0" fontId="3" fillId="13" borderId="38" xfId="0" applyFont="1" applyFill="1" applyBorder="1" applyAlignment="1" applyProtection="1">
      <alignment vertical="center"/>
      <protection/>
    </xf>
    <xf numFmtId="0" fontId="0" fillId="13" borderId="21"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2" xfId="0" applyFill="1" applyBorder="1" applyAlignment="1" applyProtection="1">
      <alignment vertical="top"/>
      <protection/>
    </xf>
    <xf numFmtId="0" fontId="0" fillId="13" borderId="19" xfId="0" applyFill="1" applyBorder="1" applyAlignment="1" applyProtection="1">
      <alignment vertical="top"/>
      <protection/>
    </xf>
    <xf numFmtId="0" fontId="0" fillId="13" borderId="20" xfId="0" applyFill="1" applyBorder="1" applyAlignment="1" applyProtection="1">
      <alignment vertical="top"/>
      <protection/>
    </xf>
    <xf numFmtId="0" fontId="0" fillId="13" borderId="23" xfId="0" applyFill="1" applyBorder="1" applyAlignment="1" applyProtection="1">
      <alignment vertical="top"/>
      <protection/>
    </xf>
    <xf numFmtId="0" fontId="3" fillId="42" borderId="32" xfId="0" applyFont="1" applyFill="1" applyBorder="1" applyAlignment="1" applyProtection="1">
      <alignment vertical="center"/>
      <protection/>
    </xf>
    <xf numFmtId="0" fontId="3" fillId="42" borderId="34" xfId="0" applyFont="1" applyFill="1" applyBorder="1" applyAlignment="1" applyProtection="1">
      <alignment vertical="center"/>
      <protection/>
    </xf>
    <xf numFmtId="0" fontId="3" fillId="42" borderId="33" xfId="0" applyFont="1" applyFill="1" applyBorder="1" applyAlignment="1" applyProtection="1">
      <alignmen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53" fillId="0" borderId="34" xfId="0" applyFont="1" applyBorder="1" applyAlignment="1" applyProtection="1">
      <alignment vertical="center"/>
      <protection/>
    </xf>
    <xf numFmtId="0" fontId="53" fillId="0" borderId="33" xfId="0" applyFont="1" applyBorder="1" applyAlignment="1" applyProtection="1">
      <alignment vertical="center"/>
      <protection/>
    </xf>
    <xf numFmtId="164" fontId="53" fillId="0" borderId="34" xfId="0" applyNumberFormat="1" applyFont="1" applyBorder="1" applyAlignment="1" applyProtection="1">
      <alignment vertical="center"/>
      <protection/>
    </xf>
    <xf numFmtId="0" fontId="54" fillId="0" borderId="33" xfId="0" applyFont="1" applyBorder="1" applyAlignment="1" applyProtection="1">
      <alignment vertical="center"/>
      <protection/>
    </xf>
    <xf numFmtId="0" fontId="55" fillId="0" borderId="34" xfId="0" applyFont="1" applyBorder="1" applyAlignment="1" applyProtection="1">
      <alignment vertical="center"/>
      <protection/>
    </xf>
    <xf numFmtId="0" fontId="55" fillId="0" borderId="33" xfId="0" applyFont="1" applyBorder="1" applyAlignment="1" applyProtection="1">
      <alignment vertical="center"/>
      <protection/>
    </xf>
    <xf numFmtId="0" fontId="55" fillId="0" borderId="0" xfId="0" applyFont="1" applyAlignment="1" applyProtection="1">
      <alignment/>
      <protection/>
    </xf>
    <xf numFmtId="0" fontId="0" fillId="0" borderId="0" xfId="0" applyAlignment="1" applyProtection="1">
      <alignment vertical="top" wrapText="1"/>
      <protection/>
    </xf>
    <xf numFmtId="0" fontId="0" fillId="49" borderId="32" xfId="0" applyFill="1" applyBorder="1" applyAlignment="1" applyProtection="1">
      <alignment vertical="center"/>
      <protection/>
    </xf>
    <xf numFmtId="0" fontId="0" fillId="49" borderId="34" xfId="0" applyFill="1" applyBorder="1" applyAlignment="1" applyProtection="1">
      <alignment vertical="center"/>
      <protection/>
    </xf>
    <xf numFmtId="0" fontId="0" fillId="49" borderId="33" xfId="0" applyFill="1" applyBorder="1" applyAlignment="1" applyProtection="1">
      <alignment vertical="center"/>
      <protection/>
    </xf>
    <xf numFmtId="0" fontId="53" fillId="0" borderId="39" xfId="0" applyFont="1" applyBorder="1" applyAlignment="1" applyProtection="1">
      <alignment vertical="center" wrapText="1"/>
      <protection/>
    </xf>
    <xf numFmtId="0" fontId="53" fillId="0" borderId="34" xfId="0" applyFont="1" applyBorder="1" applyAlignment="1" applyProtection="1">
      <alignment vertical="center" wrapText="1"/>
      <protection/>
    </xf>
    <xf numFmtId="0" fontId="0" fillId="0" borderId="39" xfId="0" applyBorder="1" applyAlignment="1" applyProtection="1">
      <alignment vertical="top" wrapText="1"/>
      <protection/>
    </xf>
    <xf numFmtId="165" fontId="53" fillId="0" borderId="39" xfId="0" applyNumberFormat="1" applyFont="1" applyBorder="1" applyAlignment="1" applyProtection="1">
      <alignment vertical="center" wrapText="1"/>
      <protection/>
    </xf>
    <xf numFmtId="165" fontId="53" fillId="0" borderId="34" xfId="0" applyNumberFormat="1" applyFont="1" applyBorder="1" applyAlignment="1" applyProtection="1">
      <alignment vertical="center" wrapText="1"/>
      <protection/>
    </xf>
    <xf numFmtId="0" fontId="0" fillId="49" borderId="39" xfId="0" applyFill="1" applyBorder="1" applyAlignment="1" applyProtection="1">
      <alignment vertical="center"/>
      <protection/>
    </xf>
    <xf numFmtId="0" fontId="0" fillId="0" borderId="0" xfId="0" applyFont="1" applyAlignment="1" applyProtection="1">
      <alignment/>
      <protection/>
    </xf>
    <xf numFmtId="0" fontId="45" fillId="0" borderId="0" xfId="85" applyAlignment="1" applyProtection="1">
      <alignment/>
      <protection/>
    </xf>
    <xf numFmtId="0" fontId="0" fillId="0" borderId="0" xfId="0" applyFont="1" applyFill="1" applyBorder="1" applyAlignment="1" applyProtection="1">
      <alignment/>
      <protection/>
    </xf>
    <xf numFmtId="0" fontId="3" fillId="42" borderId="34" xfId="0" applyFont="1" applyFill="1" applyBorder="1" applyAlignment="1" applyProtection="1">
      <alignment/>
      <protection/>
    </xf>
    <xf numFmtId="0" fontId="3" fillId="42" borderId="33" xfId="0" applyFont="1" applyFill="1" applyBorder="1" applyAlignment="1" applyProtection="1">
      <alignment/>
      <protection/>
    </xf>
    <xf numFmtId="0" fontId="0" fillId="0" borderId="21"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0" xfId="0" applyAlignment="1" applyProtection="1">
      <alignment/>
      <protection/>
    </xf>
    <xf numFmtId="0" fontId="3" fillId="42" borderId="32" xfId="0" applyFont="1" applyFill="1" applyBorder="1" applyAlignment="1" applyProtection="1">
      <alignment/>
      <protection/>
    </xf>
    <xf numFmtId="0" fontId="3" fillId="49" borderId="32" xfId="0" applyFont="1" applyFill="1" applyBorder="1" applyAlignment="1" applyProtection="1">
      <alignment vertical="center"/>
      <protection/>
    </xf>
    <xf numFmtId="0" fontId="3" fillId="49" borderId="34" xfId="0" applyFont="1" applyFill="1" applyBorder="1" applyAlignment="1" applyProtection="1">
      <alignment vertical="center"/>
      <protection/>
    </xf>
    <xf numFmtId="0" fontId="3" fillId="49" borderId="33" xfId="0" applyFont="1" applyFill="1" applyBorder="1" applyAlignment="1" applyProtection="1">
      <alignment vertical="center"/>
      <protection/>
    </xf>
    <xf numFmtId="0" fontId="0" fillId="0" borderId="0" xfId="0" applyFill="1" applyAlignment="1" applyProtection="1">
      <alignment/>
      <protection/>
    </xf>
    <xf numFmtId="0" fontId="55" fillId="0" borderId="37" xfId="0" applyFont="1" applyFill="1" applyBorder="1" applyAlignment="1" applyProtection="1">
      <alignment vertical="top"/>
      <protection/>
    </xf>
    <xf numFmtId="0" fontId="55" fillId="0" borderId="38" xfId="0" applyFont="1" applyFill="1" applyBorder="1" applyAlignment="1" applyProtection="1">
      <alignment vertical="top"/>
      <protection/>
    </xf>
    <xf numFmtId="0" fontId="55" fillId="0" borderId="0" xfId="0" applyFont="1" applyFill="1" applyAlignment="1" applyProtection="1">
      <alignment/>
      <protection/>
    </xf>
    <xf numFmtId="0" fontId="55" fillId="0" borderId="0" xfId="0" applyFont="1" applyFill="1" applyBorder="1" applyAlignment="1" applyProtection="1">
      <alignment vertical="top"/>
      <protection/>
    </xf>
    <xf numFmtId="0" fontId="55" fillId="0" borderId="22" xfId="0" applyFont="1" applyFill="1" applyBorder="1" applyAlignment="1" applyProtection="1">
      <alignment vertical="top"/>
      <protection/>
    </xf>
    <xf numFmtId="0" fontId="56" fillId="0" borderId="20" xfId="0" applyFont="1" applyFill="1" applyBorder="1" applyAlignment="1" applyProtection="1">
      <alignment vertical="top"/>
      <protection/>
    </xf>
    <xf numFmtId="0" fontId="56" fillId="0" borderId="23" xfId="0" applyFont="1" applyFill="1" applyBorder="1" applyAlignment="1" applyProtection="1">
      <alignment vertical="top"/>
      <protection/>
    </xf>
    <xf numFmtId="0" fontId="3" fillId="50" borderId="36" xfId="0" applyFont="1" applyFill="1" applyBorder="1" applyAlignment="1" applyProtection="1">
      <alignment vertical="top"/>
      <protection/>
    </xf>
    <xf numFmtId="0" fontId="3" fillId="50" borderId="37" xfId="0" applyFont="1" applyFill="1" applyBorder="1" applyAlignment="1" applyProtection="1">
      <alignment vertical="top"/>
      <protection/>
    </xf>
    <xf numFmtId="0" fontId="3" fillId="50" borderId="38" xfId="0" applyFont="1" applyFill="1" applyBorder="1" applyAlignment="1" applyProtection="1">
      <alignment vertical="top"/>
      <protection/>
    </xf>
    <xf numFmtId="0" fontId="0" fillId="0" borderId="36" xfId="0" applyFont="1" applyFill="1" applyBorder="1" applyAlignment="1" applyProtection="1">
      <alignment vertical="top"/>
      <protection/>
    </xf>
    <xf numFmtId="0" fontId="0" fillId="0" borderId="37" xfId="0" applyFont="1" applyFill="1" applyBorder="1" applyAlignment="1" applyProtection="1">
      <alignment vertical="top"/>
      <protection/>
    </xf>
    <xf numFmtId="0" fontId="0" fillId="0" borderId="38"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3" fillId="50" borderId="32" xfId="0" applyFont="1" applyFill="1" applyBorder="1" applyAlignment="1" applyProtection="1">
      <alignment vertical="top"/>
      <protection/>
    </xf>
    <xf numFmtId="0" fontId="3" fillId="50" borderId="34" xfId="0" applyFont="1" applyFill="1" applyBorder="1" applyAlignment="1" applyProtection="1">
      <alignment vertical="top"/>
      <protection/>
    </xf>
    <xf numFmtId="0" fontId="3" fillId="50" borderId="33"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0" fillId="0" borderId="34" xfId="0" applyFont="1" applyFill="1" applyBorder="1" applyAlignment="1" applyProtection="1">
      <alignment vertical="top"/>
      <protection/>
    </xf>
    <xf numFmtId="0" fontId="0" fillId="0" borderId="33"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38" xfId="0" applyFont="1" applyFill="1" applyBorder="1" applyAlignment="1" applyProtection="1">
      <alignment vertical="center"/>
      <protection/>
    </xf>
    <xf numFmtId="0" fontId="53" fillId="0" borderId="34" xfId="0" applyFont="1" applyBorder="1" applyAlignment="1" applyProtection="1">
      <alignment vertical="center"/>
      <protection locked="0"/>
    </xf>
    <xf numFmtId="165" fontId="53" fillId="0" borderId="34" xfId="0" applyNumberFormat="1" applyFont="1" applyBorder="1" applyAlignment="1" applyProtection="1">
      <alignment vertical="center"/>
      <protection locked="0"/>
    </xf>
    <xf numFmtId="0" fontId="0" fillId="0" borderId="0" xfId="0" applyFont="1" applyAlignment="1" applyProtection="1">
      <alignment/>
      <protection/>
    </xf>
    <xf numFmtId="0" fontId="4" fillId="18" borderId="36" xfId="0" applyFont="1" applyFill="1" applyBorder="1" applyAlignment="1" applyProtection="1">
      <alignment/>
      <protection/>
    </xf>
    <xf numFmtId="0" fontId="4" fillId="18" borderId="21" xfId="0" applyFont="1" applyFill="1" applyBorder="1" applyAlignment="1" applyProtection="1">
      <alignment/>
      <protection/>
    </xf>
    <xf numFmtId="0" fontId="53" fillId="18" borderId="21" xfId="0" applyFont="1" applyFill="1" applyBorder="1" applyAlignment="1" applyProtection="1">
      <alignment/>
      <protection/>
    </xf>
    <xf numFmtId="0" fontId="0" fillId="0" borderId="16" xfId="0" applyFont="1" applyBorder="1" applyAlignment="1">
      <alignment horizontal="left" vertical="top"/>
    </xf>
    <xf numFmtId="0" fontId="0" fillId="0" borderId="16" xfId="92" applyBorder="1" applyAlignment="1" applyProtection="1">
      <alignment vertical="top" wrapText="1"/>
      <protection locked="0"/>
    </xf>
    <xf numFmtId="0" fontId="0" fillId="0" borderId="16" xfId="92" applyFont="1" applyBorder="1" applyAlignment="1" applyProtection="1">
      <alignment vertical="top" wrapText="1"/>
      <protection locked="0"/>
    </xf>
    <xf numFmtId="0" fontId="0" fillId="0" borderId="40" xfId="92" applyFont="1" applyFill="1" applyBorder="1" applyAlignment="1" applyProtection="1">
      <alignment vertical="top" wrapText="1"/>
      <protection locked="0"/>
    </xf>
    <xf numFmtId="0" fontId="0" fillId="0" borderId="40" xfId="92" applyFill="1" applyBorder="1" applyAlignment="1">
      <alignment horizontal="left" vertical="top" wrapText="1"/>
      <protection/>
    </xf>
    <xf numFmtId="0" fontId="0" fillId="0" borderId="40" xfId="92" applyFont="1" applyFill="1" applyBorder="1" applyAlignment="1">
      <alignment horizontal="left" vertical="top" wrapText="1"/>
      <protection/>
    </xf>
    <xf numFmtId="0" fontId="0" fillId="0" borderId="40" xfId="92" applyFont="1" applyFill="1" applyBorder="1" applyAlignment="1">
      <alignment vertical="center" wrapText="1"/>
      <protection/>
    </xf>
    <xf numFmtId="0" fontId="0" fillId="0" borderId="40" xfId="92" applyFont="1" applyFill="1" applyBorder="1" applyAlignment="1">
      <alignment wrapText="1"/>
      <protection/>
    </xf>
    <xf numFmtId="0" fontId="0" fillId="0" borderId="40" xfId="92" applyFont="1" applyFill="1" applyBorder="1" applyAlignment="1">
      <alignment vertical="top" wrapText="1"/>
      <protection/>
    </xf>
    <xf numFmtId="0" fontId="0" fillId="0" borderId="40" xfId="92" applyFill="1" applyBorder="1" applyAlignment="1" applyProtection="1">
      <alignment vertical="top" wrapText="1"/>
      <protection locked="0"/>
    </xf>
    <xf numFmtId="166" fontId="0" fillId="0" borderId="16" xfId="92" applyNumberFormat="1" applyBorder="1" applyAlignment="1">
      <alignment horizontal="left" vertical="top"/>
      <protection/>
    </xf>
    <xf numFmtId="14" fontId="0" fillId="0" borderId="32" xfId="92" applyNumberFormat="1" applyBorder="1" applyAlignment="1">
      <alignment horizontal="left" vertical="top"/>
      <protection/>
    </xf>
    <xf numFmtId="0" fontId="0" fillId="0" borderId="16" xfId="92" applyBorder="1" applyAlignment="1">
      <alignment horizontal="left" vertical="top"/>
      <protection/>
    </xf>
    <xf numFmtId="14" fontId="0" fillId="0" borderId="16" xfId="92" applyNumberFormat="1" applyBorder="1" applyAlignment="1">
      <alignment horizontal="left" vertical="top"/>
      <protection/>
    </xf>
    <xf numFmtId="0" fontId="0" fillId="0" borderId="16" xfId="92" applyBorder="1" applyAlignment="1">
      <alignment horizontal="left" vertical="top" wrapText="1"/>
      <protection/>
    </xf>
    <xf numFmtId="166" fontId="0" fillId="0" borderId="16" xfId="92" applyNumberFormat="1" applyBorder="1" applyAlignment="1">
      <alignment horizontal="left" vertical="top" wrapText="1"/>
      <protection/>
    </xf>
    <xf numFmtId="0" fontId="0" fillId="0" borderId="16" xfId="92" applyFont="1" applyBorder="1" applyAlignment="1">
      <alignment horizontal="left" vertical="top" wrapText="1"/>
      <protection/>
    </xf>
    <xf numFmtId="0" fontId="0" fillId="0" borderId="16" xfId="92" applyFont="1" applyBorder="1" applyAlignment="1">
      <alignment horizontal="left" vertical="top"/>
      <protection/>
    </xf>
    <xf numFmtId="0" fontId="0" fillId="0" borderId="32" xfId="0" applyFont="1" applyBorder="1" applyAlignment="1" applyProtection="1">
      <alignment vertical="center"/>
      <protection locked="0"/>
    </xf>
    <xf numFmtId="164" fontId="0" fillId="0" borderId="32" xfId="0" applyNumberFormat="1" applyFont="1" applyBorder="1" applyAlignment="1" applyProtection="1">
      <alignment horizontal="left" vertical="center"/>
      <protection locked="0"/>
    </xf>
    <xf numFmtId="0" fontId="0" fillId="0" borderId="16" xfId="0" applyFont="1" applyBorder="1" applyAlignment="1">
      <alignment horizontal="left" vertical="top" wrapText="1"/>
    </xf>
    <xf numFmtId="0" fontId="6" fillId="13" borderId="0" xfId="0" applyFont="1" applyFill="1" applyBorder="1" applyAlignment="1" applyProtection="1">
      <alignment vertical="center"/>
      <protection/>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3" xfId="93"/>
    <cellStyle name="Normal 4"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dxfs count="6">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0</xdr:row>
      <xdr:rowOff>76200</xdr:rowOff>
    </xdr:from>
    <xdr:to>
      <xdr:col>13</xdr:col>
      <xdr:colOff>523875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feguardReports@IRS.gov" TargetMode="External" /><Relationship Id="rId2" Type="http://schemas.openxmlformats.org/officeDocument/2006/relationships/hyperlink" Target="http://www.irs.gov/uac/Safeguards-Progra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PageLayoutView="0" workbookViewId="0" topLeftCell="A1">
      <selection activeCell="C17" sqref="C17"/>
    </sheetView>
  </sheetViews>
  <sheetFormatPr defaultColWidth="9.140625" defaultRowHeight="12.75"/>
  <cols>
    <col min="1" max="2" width="9.140625" style="85" customWidth="1"/>
    <col min="3" max="3" width="9.7109375" style="85" customWidth="1"/>
    <col min="4" max="4" width="9.140625" style="85" customWidth="1"/>
    <col min="5" max="5" width="7.140625" style="85" customWidth="1"/>
    <col min="6" max="16384" width="9.140625" style="85" customWidth="1"/>
  </cols>
  <sheetData>
    <row r="1" spans="1:14" ht="15.75">
      <c r="A1" s="174" t="s">
        <v>122</v>
      </c>
      <c r="B1" s="83"/>
      <c r="C1" s="83"/>
      <c r="D1" s="83"/>
      <c r="E1" s="83"/>
      <c r="F1" s="83"/>
      <c r="G1" s="83"/>
      <c r="H1" s="83"/>
      <c r="I1" s="83"/>
      <c r="J1" s="83"/>
      <c r="K1" s="83"/>
      <c r="L1" s="83"/>
      <c r="M1" s="83"/>
      <c r="N1" s="84"/>
    </row>
    <row r="2" spans="1:14" ht="15.75">
      <c r="A2" s="175" t="s">
        <v>121</v>
      </c>
      <c r="B2" s="86"/>
      <c r="C2" s="86"/>
      <c r="D2" s="86"/>
      <c r="E2" s="86"/>
      <c r="F2" s="86"/>
      <c r="G2" s="86"/>
      <c r="H2" s="86"/>
      <c r="I2" s="86"/>
      <c r="J2" s="86"/>
      <c r="K2" s="86"/>
      <c r="L2" s="86"/>
      <c r="M2" s="86"/>
      <c r="N2" s="87"/>
    </row>
    <row r="3" spans="1:14" ht="12.75">
      <c r="A3" s="176"/>
      <c r="B3" s="88"/>
      <c r="C3" s="88"/>
      <c r="D3" s="88"/>
      <c r="E3" s="88"/>
      <c r="F3" s="88"/>
      <c r="G3" s="88"/>
      <c r="H3" s="88"/>
      <c r="I3" s="88"/>
      <c r="J3" s="88"/>
      <c r="K3" s="88"/>
      <c r="L3" s="88"/>
      <c r="M3" s="88"/>
      <c r="N3" s="89"/>
    </row>
    <row r="4" spans="1:14" ht="12.75">
      <c r="A4" s="176" t="s">
        <v>257</v>
      </c>
      <c r="B4" s="90"/>
      <c r="C4" s="90"/>
      <c r="D4" s="90"/>
      <c r="E4" s="90"/>
      <c r="F4" s="90"/>
      <c r="G4" s="90"/>
      <c r="H4" s="90"/>
      <c r="I4" s="90"/>
      <c r="J4" s="90"/>
      <c r="K4" s="88"/>
      <c r="L4" s="88"/>
      <c r="M4" s="88"/>
      <c r="N4" s="89"/>
    </row>
    <row r="5" spans="1:14" ht="12.75">
      <c r="A5" s="176" t="s">
        <v>506</v>
      </c>
      <c r="B5" s="90"/>
      <c r="C5" s="90"/>
      <c r="D5" s="90"/>
      <c r="E5" s="90"/>
      <c r="F5" s="90"/>
      <c r="G5" s="90"/>
      <c r="H5" s="90"/>
      <c r="I5" s="90"/>
      <c r="J5" s="90"/>
      <c r="K5" s="90"/>
      <c r="L5" s="90"/>
      <c r="M5" s="90"/>
      <c r="N5" s="91"/>
    </row>
    <row r="6" spans="1:14" ht="12.75">
      <c r="A6" s="176" t="s">
        <v>507</v>
      </c>
      <c r="B6" s="90"/>
      <c r="C6" s="90"/>
      <c r="D6" s="90"/>
      <c r="E6" s="90"/>
      <c r="F6" s="90"/>
      <c r="G6" s="90"/>
      <c r="H6" s="90"/>
      <c r="I6" s="90"/>
      <c r="J6" s="90"/>
      <c r="K6" s="90"/>
      <c r="L6" s="90"/>
      <c r="M6" s="90"/>
      <c r="N6" s="91"/>
    </row>
    <row r="7" spans="1:14" ht="12.75">
      <c r="A7" s="92"/>
      <c r="B7" s="93"/>
      <c r="C7" s="93"/>
      <c r="D7" s="93"/>
      <c r="E7" s="93"/>
      <c r="F7" s="93"/>
      <c r="G7" s="93"/>
      <c r="H7" s="93"/>
      <c r="I7" s="93"/>
      <c r="J7" s="93"/>
      <c r="K7" s="93"/>
      <c r="L7" s="93"/>
      <c r="M7" s="93"/>
      <c r="N7" s="94"/>
    </row>
    <row r="8" spans="1:14" ht="18" customHeight="1">
      <c r="A8" s="95" t="s">
        <v>0</v>
      </c>
      <c r="B8" s="96"/>
      <c r="C8" s="96"/>
      <c r="D8" s="96"/>
      <c r="E8" s="96"/>
      <c r="F8" s="96"/>
      <c r="G8" s="96"/>
      <c r="H8" s="96"/>
      <c r="I8" s="96"/>
      <c r="J8" s="96"/>
      <c r="K8" s="96"/>
      <c r="L8" s="96"/>
      <c r="M8" s="96"/>
      <c r="N8" s="97"/>
    </row>
    <row r="9" spans="1:14" ht="12.75" customHeight="1">
      <c r="A9" s="98" t="s">
        <v>123</v>
      </c>
      <c r="B9" s="99"/>
      <c r="C9" s="99"/>
      <c r="D9" s="99"/>
      <c r="E9" s="99"/>
      <c r="F9" s="99"/>
      <c r="G9" s="99"/>
      <c r="H9" s="99"/>
      <c r="I9" s="99"/>
      <c r="J9" s="99"/>
      <c r="K9" s="99"/>
      <c r="L9" s="99"/>
      <c r="M9" s="99"/>
      <c r="N9" s="100"/>
    </row>
    <row r="10" spans="1:14" ht="12.75">
      <c r="A10" s="98" t="s">
        <v>124</v>
      </c>
      <c r="B10" s="99"/>
      <c r="C10" s="99"/>
      <c r="D10" s="99"/>
      <c r="E10" s="99"/>
      <c r="F10" s="99"/>
      <c r="G10" s="99"/>
      <c r="H10" s="99"/>
      <c r="I10" s="99"/>
      <c r="J10" s="99"/>
      <c r="K10" s="99"/>
      <c r="L10" s="99"/>
      <c r="M10" s="99"/>
      <c r="N10" s="100"/>
    </row>
    <row r="11" spans="1:14" ht="12.75">
      <c r="A11" s="98" t="s">
        <v>125</v>
      </c>
      <c r="B11" s="99"/>
      <c r="C11" s="99"/>
      <c r="D11" s="99"/>
      <c r="E11" s="99"/>
      <c r="F11" s="99"/>
      <c r="G11" s="99"/>
      <c r="H11" s="99"/>
      <c r="I11" s="99"/>
      <c r="J11" s="99"/>
      <c r="K11" s="99"/>
      <c r="L11" s="99"/>
      <c r="M11" s="99"/>
      <c r="N11" s="100"/>
    </row>
    <row r="12" spans="1:14" ht="12.75">
      <c r="A12" s="98" t="s">
        <v>126</v>
      </c>
      <c r="B12" s="99"/>
      <c r="C12" s="99"/>
      <c r="D12" s="99"/>
      <c r="E12" s="99"/>
      <c r="F12" s="99"/>
      <c r="G12" s="99"/>
      <c r="H12" s="99"/>
      <c r="I12" s="99"/>
      <c r="J12" s="99"/>
      <c r="K12" s="99"/>
      <c r="L12" s="99"/>
      <c r="M12" s="99"/>
      <c r="N12" s="100"/>
    </row>
    <row r="13" spans="1:14" ht="12.75">
      <c r="A13" s="98" t="s">
        <v>127</v>
      </c>
      <c r="B13" s="99"/>
      <c r="C13" s="99"/>
      <c r="D13" s="99"/>
      <c r="E13" s="99"/>
      <c r="F13" s="99"/>
      <c r="G13" s="99"/>
      <c r="H13" s="99"/>
      <c r="I13" s="99"/>
      <c r="J13" s="99"/>
      <c r="K13" s="99"/>
      <c r="L13" s="99"/>
      <c r="M13" s="99"/>
      <c r="N13" s="100"/>
    </row>
    <row r="14" spans="1:14" ht="12.75">
      <c r="A14" s="101"/>
      <c r="B14" s="102"/>
      <c r="C14" s="102"/>
      <c r="D14" s="102"/>
      <c r="E14" s="102"/>
      <c r="F14" s="102"/>
      <c r="G14" s="102"/>
      <c r="H14" s="102"/>
      <c r="I14" s="102"/>
      <c r="J14" s="102"/>
      <c r="K14" s="102"/>
      <c r="L14" s="102"/>
      <c r="M14" s="102"/>
      <c r="N14" s="103"/>
    </row>
    <row r="16" spans="1:14" ht="12.75">
      <c r="A16" s="104" t="s">
        <v>1</v>
      </c>
      <c r="B16" s="105"/>
      <c r="C16" s="105"/>
      <c r="D16" s="105"/>
      <c r="E16" s="105"/>
      <c r="F16" s="105"/>
      <c r="G16" s="105"/>
      <c r="H16" s="105"/>
      <c r="I16" s="105"/>
      <c r="J16" s="105"/>
      <c r="K16" s="105"/>
      <c r="L16" s="105"/>
      <c r="M16" s="105"/>
      <c r="N16" s="106"/>
    </row>
    <row r="17" spans="1:14" ht="12.75">
      <c r="A17" s="107" t="s">
        <v>2</v>
      </c>
      <c r="B17" s="108"/>
      <c r="C17" s="195"/>
      <c r="D17" s="109"/>
      <c r="E17" s="109"/>
      <c r="F17" s="109"/>
      <c r="G17" s="109"/>
      <c r="H17" s="109"/>
      <c r="I17" s="109"/>
      <c r="J17" s="109"/>
      <c r="K17" s="109"/>
      <c r="L17" s="109"/>
      <c r="M17" s="109"/>
      <c r="N17" s="110"/>
    </row>
    <row r="18" spans="1:14" ht="12.75">
      <c r="A18" s="107" t="s">
        <v>3</v>
      </c>
      <c r="B18" s="108"/>
      <c r="C18" s="195"/>
      <c r="D18" s="109"/>
      <c r="E18" s="109"/>
      <c r="F18" s="109"/>
      <c r="G18" s="109"/>
      <c r="H18" s="109"/>
      <c r="I18" s="109"/>
      <c r="J18" s="109"/>
      <c r="K18" s="109"/>
      <c r="L18" s="109"/>
      <c r="M18" s="109"/>
      <c r="N18" s="110"/>
    </row>
    <row r="19" spans="1:14" ht="12.75">
      <c r="A19" s="107" t="s">
        <v>4</v>
      </c>
      <c r="B19" s="108"/>
      <c r="C19" s="196"/>
      <c r="D19" s="111"/>
      <c r="E19" s="111"/>
      <c r="F19" s="111"/>
      <c r="G19" s="111"/>
      <c r="H19" s="111"/>
      <c r="I19" s="111"/>
      <c r="J19" s="109"/>
      <c r="K19" s="109"/>
      <c r="L19" s="109"/>
      <c r="M19" s="109"/>
      <c r="N19" s="110"/>
    </row>
    <row r="20" spans="1:14" ht="12.75">
      <c r="A20" s="107" t="s">
        <v>5</v>
      </c>
      <c r="B20" s="108"/>
      <c r="C20" s="195"/>
      <c r="D20" s="109"/>
      <c r="E20" s="109"/>
      <c r="F20" s="109"/>
      <c r="G20" s="109"/>
      <c r="H20" s="109"/>
      <c r="I20" s="109"/>
      <c r="J20" s="109"/>
      <c r="K20" s="109"/>
      <c r="L20" s="109"/>
      <c r="M20" s="109"/>
      <c r="N20" s="110"/>
    </row>
    <row r="21" spans="1:14" ht="12.75">
      <c r="A21" s="107" t="s">
        <v>120</v>
      </c>
      <c r="B21" s="108"/>
      <c r="C21" s="195"/>
      <c r="D21" s="109"/>
      <c r="E21" s="109"/>
      <c r="F21" s="109"/>
      <c r="G21" s="109"/>
      <c r="H21" s="109"/>
      <c r="I21" s="109"/>
      <c r="J21" s="109"/>
      <c r="K21" s="109"/>
      <c r="L21" s="109"/>
      <c r="M21" s="109"/>
      <c r="N21" s="110"/>
    </row>
    <row r="22" spans="1:14" s="115" customFormat="1" ht="12.75">
      <c r="A22" s="107" t="s">
        <v>65</v>
      </c>
      <c r="B22" s="112"/>
      <c r="C22" s="195"/>
      <c r="D22" s="113"/>
      <c r="E22" s="113"/>
      <c r="F22" s="113"/>
      <c r="G22" s="113"/>
      <c r="H22" s="113"/>
      <c r="I22" s="113"/>
      <c r="J22" s="113"/>
      <c r="K22" s="113"/>
      <c r="L22" s="113"/>
      <c r="M22" s="113"/>
      <c r="N22" s="114"/>
    </row>
    <row r="23" spans="11:14" ht="12.75">
      <c r="K23" s="116"/>
      <c r="L23" s="116"/>
      <c r="M23" s="116"/>
      <c r="N23" s="116"/>
    </row>
    <row r="24" spans="1:14" ht="12.75">
      <c r="A24" s="104" t="s">
        <v>69</v>
      </c>
      <c r="B24" s="105"/>
      <c r="C24" s="105"/>
      <c r="D24" s="105"/>
      <c r="E24" s="105"/>
      <c r="F24" s="105"/>
      <c r="G24" s="105"/>
      <c r="H24" s="105"/>
      <c r="I24" s="105"/>
      <c r="J24" s="105"/>
      <c r="K24" s="105"/>
      <c r="L24" s="105"/>
      <c r="M24" s="105"/>
      <c r="N24" s="106"/>
    </row>
    <row r="25" spans="1:14" ht="12.75">
      <c r="A25" s="117"/>
      <c r="B25" s="118"/>
      <c r="C25" s="118"/>
      <c r="D25" s="118"/>
      <c r="E25" s="118"/>
      <c r="F25" s="118"/>
      <c r="G25" s="118"/>
      <c r="H25" s="118"/>
      <c r="I25" s="118"/>
      <c r="J25" s="118"/>
      <c r="K25" s="118"/>
      <c r="L25" s="118"/>
      <c r="M25" s="118"/>
      <c r="N25" s="119"/>
    </row>
    <row r="26" spans="1:14" ht="12.75">
      <c r="A26" s="107" t="s">
        <v>10</v>
      </c>
      <c r="B26" s="120"/>
      <c r="C26" s="171"/>
      <c r="D26" s="121"/>
      <c r="E26" s="121"/>
      <c r="F26" s="121"/>
      <c r="G26" s="121"/>
      <c r="H26" s="121"/>
      <c r="I26" s="121"/>
      <c r="J26" s="121"/>
      <c r="K26" s="121"/>
      <c r="L26" s="121"/>
      <c r="M26" s="121"/>
      <c r="N26" s="122"/>
    </row>
    <row r="27" spans="1:14" ht="12.75">
      <c r="A27" s="107" t="s">
        <v>11</v>
      </c>
      <c r="B27" s="120"/>
      <c r="C27" s="171"/>
      <c r="D27" s="121"/>
      <c r="E27" s="121"/>
      <c r="F27" s="121"/>
      <c r="G27" s="121"/>
      <c r="H27" s="121"/>
      <c r="I27" s="121"/>
      <c r="J27" s="121"/>
      <c r="K27" s="121"/>
      <c r="L27" s="121"/>
      <c r="M27" s="121"/>
      <c r="N27" s="122"/>
    </row>
    <row r="28" spans="1:14" ht="12.75" customHeight="1">
      <c r="A28" s="107" t="s">
        <v>12</v>
      </c>
      <c r="B28" s="120"/>
      <c r="C28" s="171"/>
      <c r="D28" s="121"/>
      <c r="E28" s="121"/>
      <c r="F28" s="121"/>
      <c r="G28" s="121"/>
      <c r="H28" s="121"/>
      <c r="I28" s="121"/>
      <c r="J28" s="121"/>
      <c r="K28" s="121"/>
      <c r="L28" s="121"/>
      <c r="M28" s="121"/>
      <c r="N28" s="122"/>
    </row>
    <row r="29" spans="1:14" ht="12.75" customHeight="1">
      <c r="A29" s="107" t="s">
        <v>13</v>
      </c>
      <c r="B29" s="123"/>
      <c r="C29" s="172"/>
      <c r="D29" s="124"/>
      <c r="E29" s="124"/>
      <c r="F29" s="124"/>
      <c r="G29" s="124"/>
      <c r="H29" s="124"/>
      <c r="I29" s="124"/>
      <c r="J29" s="124"/>
      <c r="K29" s="124"/>
      <c r="L29" s="124"/>
      <c r="M29" s="124"/>
      <c r="N29" s="122"/>
    </row>
    <row r="30" spans="1:14" ht="12.75">
      <c r="A30" s="107" t="s">
        <v>14</v>
      </c>
      <c r="B30" s="120"/>
      <c r="C30" s="171"/>
      <c r="D30" s="121"/>
      <c r="E30" s="121"/>
      <c r="F30" s="121"/>
      <c r="G30" s="121"/>
      <c r="H30" s="121"/>
      <c r="I30" s="121"/>
      <c r="J30" s="121"/>
      <c r="K30" s="121"/>
      <c r="L30" s="121"/>
      <c r="M30" s="121"/>
      <c r="N30" s="122"/>
    </row>
    <row r="31" spans="1:14" ht="12.75">
      <c r="A31" s="117"/>
      <c r="B31" s="118"/>
      <c r="C31" s="118"/>
      <c r="D31" s="118"/>
      <c r="E31" s="118"/>
      <c r="F31" s="118"/>
      <c r="G31" s="118"/>
      <c r="H31" s="118"/>
      <c r="I31" s="118"/>
      <c r="J31" s="118"/>
      <c r="K31" s="118"/>
      <c r="L31" s="118"/>
      <c r="M31" s="118"/>
      <c r="N31" s="125"/>
    </row>
    <row r="32" spans="1:14" ht="12.75">
      <c r="A32" s="107" t="s">
        <v>10</v>
      </c>
      <c r="B32" s="120"/>
      <c r="C32" s="171"/>
      <c r="D32" s="121"/>
      <c r="E32" s="121"/>
      <c r="F32" s="121"/>
      <c r="G32" s="121"/>
      <c r="H32" s="121"/>
      <c r="I32" s="121"/>
      <c r="J32" s="121"/>
      <c r="K32" s="121"/>
      <c r="L32" s="121"/>
      <c r="M32" s="121"/>
      <c r="N32" s="122"/>
    </row>
    <row r="33" spans="1:14" ht="12.75">
      <c r="A33" s="107" t="s">
        <v>11</v>
      </c>
      <c r="B33" s="120"/>
      <c r="C33" s="171"/>
      <c r="D33" s="121"/>
      <c r="E33" s="121"/>
      <c r="F33" s="121"/>
      <c r="G33" s="121"/>
      <c r="H33" s="121"/>
      <c r="I33" s="121"/>
      <c r="J33" s="121"/>
      <c r="K33" s="121"/>
      <c r="L33" s="121"/>
      <c r="M33" s="121"/>
      <c r="N33" s="122"/>
    </row>
    <row r="34" spans="1:14" ht="12.75">
      <c r="A34" s="107" t="s">
        <v>12</v>
      </c>
      <c r="B34" s="120"/>
      <c r="C34" s="171"/>
      <c r="D34" s="121"/>
      <c r="E34" s="121"/>
      <c r="F34" s="121"/>
      <c r="G34" s="121"/>
      <c r="H34" s="121"/>
      <c r="I34" s="121"/>
      <c r="J34" s="121"/>
      <c r="K34" s="121"/>
      <c r="L34" s="121"/>
      <c r="M34" s="121"/>
      <c r="N34" s="122"/>
    </row>
    <row r="35" spans="1:14" ht="12.75">
      <c r="A35" s="107" t="s">
        <v>13</v>
      </c>
      <c r="B35" s="123"/>
      <c r="C35" s="172"/>
      <c r="D35" s="124"/>
      <c r="E35" s="124"/>
      <c r="F35" s="124"/>
      <c r="G35" s="124"/>
      <c r="H35" s="124"/>
      <c r="I35" s="124"/>
      <c r="J35" s="124"/>
      <c r="K35" s="124"/>
      <c r="L35" s="124"/>
      <c r="M35" s="124"/>
      <c r="N35" s="122"/>
    </row>
    <row r="36" spans="1:14" ht="12.75">
      <c r="A36" s="107" t="s">
        <v>14</v>
      </c>
      <c r="B36" s="120"/>
      <c r="C36" s="171"/>
      <c r="D36" s="121"/>
      <c r="E36" s="121"/>
      <c r="F36" s="121"/>
      <c r="G36" s="121"/>
      <c r="H36" s="121"/>
      <c r="I36" s="121"/>
      <c r="J36" s="121"/>
      <c r="K36" s="121"/>
      <c r="L36" s="121"/>
      <c r="M36" s="121"/>
      <c r="N36" s="122"/>
    </row>
    <row r="37" spans="11:14" ht="12.75">
      <c r="K37" s="116"/>
      <c r="L37" s="116"/>
      <c r="M37" s="116"/>
      <c r="N37" s="116"/>
    </row>
    <row r="38" spans="1:14" ht="12.75">
      <c r="A38" s="126" t="s">
        <v>70</v>
      </c>
      <c r="K38" s="116"/>
      <c r="L38" s="116"/>
      <c r="M38" s="116"/>
      <c r="N38" s="116"/>
    </row>
    <row r="39" spans="1:14" ht="12.75">
      <c r="A39" s="126" t="s">
        <v>109</v>
      </c>
      <c r="F39" s="127" t="s">
        <v>111</v>
      </c>
      <c r="K39" s="116"/>
      <c r="L39" s="116"/>
      <c r="M39" s="116"/>
      <c r="N39" s="116"/>
    </row>
    <row r="40" spans="1:4" ht="12.75">
      <c r="A40" s="128" t="s">
        <v>110</v>
      </c>
      <c r="D40" s="127" t="s">
        <v>112</v>
      </c>
    </row>
    <row r="42" ht="12.75" customHeight="1" hidden="1">
      <c r="B42" s="85" t="s">
        <v>20</v>
      </c>
    </row>
    <row r="43" ht="12.75" customHeight="1" hidden="1">
      <c r="B43" s="85" t="s">
        <v>21</v>
      </c>
    </row>
    <row r="44" ht="12.75" customHeight="1" hidden="1">
      <c r="B44" s="85" t="s">
        <v>22</v>
      </c>
    </row>
  </sheetData>
  <sheetProtection sheet="1" objects="1" scenarios="1" sort="0" autoFilter="0"/>
  <dataValidations count="4">
    <dataValidation allowBlank="1" showInputMessage="1" showErrorMessage="1" prompt="Identify OS or App Version and include Service Packs and Builds" sqref="C22"/>
    <dataValidation allowBlank="1" showInputMessage="1" showErrorMessage="1" prompt="Insert unique identifier for the computer or device" sqref="C21"/>
    <dataValidation allowBlank="1" showInputMessage="1" showErrorMessage="1" prompt="Insert tester name and organization" sqref="C20"/>
    <dataValidation allowBlank="1" showInputMessage="1" showErrorMessage="1" prompt="Insert City, State and address or building" sqref="C18"/>
  </dataValidations>
  <hyperlinks>
    <hyperlink ref="F39" r:id="rId1" display="SafeguardReports@IRS.gov"/>
    <hyperlink ref="D40" r:id="rId2" tooltip="Link to IRS Safeguards " display="http://www.irs.gov/uac/Safeguards-Program"/>
  </hyperlinks>
  <printOptions horizontalCentered="1"/>
  <pageMargins left="0.25" right="0.25" top="0.5" bottom="0.5" header="0.25" footer="0.25"/>
  <pageSetup fitToHeight="1" fitToWidth="1" horizontalDpi="1200" verticalDpi="1200" orientation="landscape" r:id="rId4"/>
  <headerFooter alignWithMargins="0">
    <oddHeader>&amp;CIRS Office of Safeguards SCSEM</oddHeader>
    <oddFooter>&amp;L&amp;F&amp;RPage &amp;P of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showGridLines="0" zoomScalePageLayoutView="0" workbookViewId="0" topLeftCell="A1">
      <selection activeCell="A1" sqref="A1"/>
    </sheetView>
  </sheetViews>
  <sheetFormatPr defaultColWidth="9.140625" defaultRowHeight="12.75"/>
  <cols>
    <col min="13" max="13" width="9.140625" style="0" customWidth="1"/>
  </cols>
  <sheetData>
    <row r="1" spans="1:14" ht="12.75">
      <c r="A1" s="33" t="s">
        <v>72</v>
      </c>
      <c r="B1" s="34"/>
      <c r="C1" s="34"/>
      <c r="D1" s="34"/>
      <c r="E1" s="34"/>
      <c r="F1" s="34"/>
      <c r="G1" s="34"/>
      <c r="H1" s="34"/>
      <c r="I1" s="34"/>
      <c r="J1" s="34"/>
      <c r="K1" s="34"/>
      <c r="L1" s="34"/>
      <c r="M1" s="34"/>
      <c r="N1" s="35"/>
    </row>
    <row r="2" spans="1:14" s="1" customFormat="1" ht="18" customHeight="1">
      <c r="A2" s="40" t="s">
        <v>23</v>
      </c>
      <c r="B2" s="41"/>
      <c r="C2" s="41"/>
      <c r="D2" s="41"/>
      <c r="E2" s="41"/>
      <c r="F2" s="41"/>
      <c r="G2" s="41"/>
      <c r="H2" s="41"/>
      <c r="I2" s="41"/>
      <c r="J2" s="41"/>
      <c r="K2" s="41"/>
      <c r="L2" s="41"/>
      <c r="M2" s="41"/>
      <c r="N2" s="42"/>
    </row>
    <row r="3" spans="1:14" s="1" customFormat="1" ht="12.75" customHeight="1">
      <c r="A3" s="43" t="s">
        <v>115</v>
      </c>
      <c r="B3" s="44"/>
      <c r="C3" s="44"/>
      <c r="D3" s="44"/>
      <c r="E3" s="44"/>
      <c r="F3" s="44"/>
      <c r="G3" s="44"/>
      <c r="H3" s="44"/>
      <c r="I3" s="44"/>
      <c r="J3" s="44"/>
      <c r="K3" s="44"/>
      <c r="L3" s="44"/>
      <c r="M3" s="44"/>
      <c r="N3" s="45"/>
    </row>
    <row r="4" spans="1:14" s="1" customFormat="1" ht="12.75">
      <c r="A4" s="43"/>
      <c r="B4" s="44"/>
      <c r="C4" s="44"/>
      <c r="D4" s="44"/>
      <c r="E4" s="44"/>
      <c r="F4" s="44"/>
      <c r="G4" s="44"/>
      <c r="H4" s="44"/>
      <c r="I4" s="44"/>
      <c r="J4" s="44"/>
      <c r="K4" s="44"/>
      <c r="L4" s="44"/>
      <c r="M4" s="44"/>
      <c r="N4" s="45"/>
    </row>
    <row r="5" spans="1:14" s="1" customFormat="1" ht="12.75">
      <c r="A5" s="43" t="s">
        <v>116</v>
      </c>
      <c r="B5" s="44"/>
      <c r="C5" s="44"/>
      <c r="D5" s="44"/>
      <c r="E5" s="44"/>
      <c r="F5" s="44"/>
      <c r="G5" s="44"/>
      <c r="H5" s="44"/>
      <c r="I5" s="44"/>
      <c r="J5" s="44"/>
      <c r="K5" s="44"/>
      <c r="L5" s="44"/>
      <c r="M5" s="44"/>
      <c r="N5" s="45"/>
    </row>
    <row r="6" spans="1:14" s="1" customFormat="1" ht="12.75">
      <c r="A6" s="43" t="s">
        <v>117</v>
      </c>
      <c r="B6" s="44"/>
      <c r="C6" s="44"/>
      <c r="D6" s="44"/>
      <c r="E6" s="44"/>
      <c r="F6" s="44"/>
      <c r="G6" s="44"/>
      <c r="H6" s="44"/>
      <c r="I6" s="44"/>
      <c r="J6" s="44"/>
      <c r="K6" s="44"/>
      <c r="L6" s="44"/>
      <c r="M6" s="44"/>
      <c r="N6" s="45"/>
    </row>
    <row r="7" spans="1:14" s="1" customFormat="1" ht="12.75">
      <c r="A7" s="56"/>
      <c r="B7" s="46"/>
      <c r="C7" s="46"/>
      <c r="D7" s="46"/>
      <c r="E7" s="46"/>
      <c r="F7" s="46"/>
      <c r="G7" s="46"/>
      <c r="H7" s="46"/>
      <c r="I7" s="46"/>
      <c r="J7" s="46"/>
      <c r="K7" s="46"/>
      <c r="L7" s="46"/>
      <c r="M7" s="46"/>
      <c r="N7" s="47"/>
    </row>
    <row r="9" spans="1:13" s="1" customFormat="1" ht="12.75" customHeight="1">
      <c r="A9" s="76" t="s">
        <v>113</v>
      </c>
      <c r="B9" s="68"/>
      <c r="C9" s="68"/>
      <c r="D9" s="68"/>
      <c r="E9" s="68"/>
      <c r="F9" s="68"/>
      <c r="G9" s="69"/>
      <c r="H9" s="7"/>
      <c r="I9" s="36" t="s">
        <v>114</v>
      </c>
      <c r="J9" s="37"/>
      <c r="K9" s="37"/>
      <c r="L9" s="37"/>
      <c r="M9" s="38"/>
    </row>
    <row r="10" spans="1:13" s="1" customFormat="1" ht="12.75" customHeight="1">
      <c r="A10" s="70" t="s">
        <v>71</v>
      </c>
      <c r="B10" s="71"/>
      <c r="C10" s="71"/>
      <c r="D10" s="71"/>
      <c r="E10" s="71"/>
      <c r="F10" s="71"/>
      <c r="G10" s="77"/>
      <c r="H10" s="8"/>
      <c r="I10" s="57"/>
      <c r="J10" s="75"/>
      <c r="K10" s="72" t="s">
        <v>33</v>
      </c>
      <c r="L10" s="72" t="s">
        <v>29</v>
      </c>
      <c r="M10" s="72" t="s">
        <v>30</v>
      </c>
    </row>
    <row r="11" spans="1:13" ht="12.75" customHeight="1" thickBot="1">
      <c r="A11" s="5"/>
      <c r="B11" s="6"/>
      <c r="C11" s="6"/>
      <c r="D11" s="6"/>
      <c r="E11" s="6"/>
      <c r="F11" s="6"/>
      <c r="G11" s="10"/>
      <c r="H11" s="7"/>
      <c r="I11" s="31" t="s">
        <v>34</v>
      </c>
      <c r="J11" s="32"/>
      <c r="K11" s="17">
        <f>COUNTA('Test Cases'!J3:J371)</f>
        <v>0</v>
      </c>
      <c r="L11" s="17">
        <f>M11-K11</f>
        <v>80</v>
      </c>
      <c r="M11" s="17">
        <f>COUNTA('Test Cases'!A3:A371)</f>
        <v>80</v>
      </c>
    </row>
    <row r="12" spans="1:13" ht="12.75" customHeight="1">
      <c r="A12" s="48" t="s">
        <v>74</v>
      </c>
      <c r="B12" s="49"/>
      <c r="C12" s="39"/>
      <c r="D12" s="12" t="s">
        <v>27</v>
      </c>
      <c r="E12" s="16"/>
      <c r="F12" s="14"/>
      <c r="G12" s="10"/>
      <c r="H12" s="7"/>
      <c r="I12" s="79"/>
      <c r="J12" s="79"/>
      <c r="K12" s="80"/>
      <c r="L12" s="80"/>
      <c r="M12" s="80"/>
    </row>
    <row r="13" spans="1:13" ht="12.75" customHeight="1">
      <c r="A13" s="48" t="s">
        <v>73</v>
      </c>
      <c r="B13" s="49"/>
      <c r="C13" s="39"/>
      <c r="D13" s="13" t="s">
        <v>25</v>
      </c>
      <c r="E13" s="4"/>
      <c r="F13" s="15"/>
      <c r="G13" s="10"/>
      <c r="H13" s="7"/>
      <c r="I13" s="81"/>
      <c r="J13" s="81"/>
      <c r="K13" s="82"/>
      <c r="L13" s="82"/>
      <c r="M13" s="82"/>
    </row>
    <row r="14" spans="1:14" ht="12.75" customHeight="1">
      <c r="A14" s="48"/>
      <c r="B14" s="49"/>
      <c r="C14" s="39"/>
      <c r="D14" s="73"/>
      <c r="E14" s="72" t="s">
        <v>7</v>
      </c>
      <c r="F14" s="74" t="s">
        <v>28</v>
      </c>
      <c r="G14" s="10"/>
      <c r="H14" s="7"/>
      <c r="J14" s="9"/>
      <c r="K14" s="9"/>
      <c r="L14" s="9"/>
      <c r="M14" s="9"/>
      <c r="N14" s="9"/>
    </row>
    <row r="15" spans="1:14" ht="12.75" customHeight="1">
      <c r="A15" s="48"/>
      <c r="B15" s="49"/>
      <c r="C15" s="39"/>
      <c r="D15" s="18" t="s">
        <v>8</v>
      </c>
      <c r="E15" s="20">
        <f>COUNTIF('Test Cases'!J3:J371,"Pass")</f>
        <v>0</v>
      </c>
      <c r="F15" s="19">
        <f>IF(SUM(E15:E17)&lt;=0,0,E15/SUM(E15:E17))</f>
        <v>0</v>
      </c>
      <c r="G15" s="10"/>
      <c r="H15" s="7"/>
      <c r="I15" s="50"/>
      <c r="J15" s="50"/>
      <c r="K15" s="50"/>
      <c r="L15" s="50"/>
      <c r="M15" s="50"/>
      <c r="N15" s="50"/>
    </row>
    <row r="16" spans="1:14" ht="12.75" customHeight="1">
      <c r="A16" s="48"/>
      <c r="B16" s="49"/>
      <c r="C16" s="39"/>
      <c r="D16" s="18" t="s">
        <v>9</v>
      </c>
      <c r="E16" s="20">
        <f>COUNTIF('Test Cases'!J3:J371,"Fail")</f>
        <v>0</v>
      </c>
      <c r="F16" s="19">
        <f>IF(SUM(E15:E17)&lt;=0,0,E16/SUM(E15:E17))</f>
        <v>0</v>
      </c>
      <c r="G16" s="10"/>
      <c r="H16" s="7"/>
      <c r="I16" s="50"/>
      <c r="J16" s="50"/>
      <c r="K16" s="50"/>
      <c r="L16" s="50"/>
      <c r="M16" s="50"/>
      <c r="N16" s="50"/>
    </row>
    <row r="17" spans="1:14" ht="12.75" customHeight="1" thickBot="1">
      <c r="A17" s="48"/>
      <c r="B17" s="49"/>
      <c r="C17" s="39"/>
      <c r="D17" s="18" t="s">
        <v>26</v>
      </c>
      <c r="E17" s="20">
        <f>COUNTIF('Test Cases'!J3:J371,"Info")</f>
        <v>0</v>
      </c>
      <c r="F17" s="21">
        <f>IF(SUM(E15:E17)&lt;=0,0,E17/SUM(E15:E17))</f>
        <v>0</v>
      </c>
      <c r="G17" s="10"/>
      <c r="H17" s="7"/>
      <c r="I17" s="50"/>
      <c r="J17" s="50"/>
      <c r="K17" s="50"/>
      <c r="L17" s="50"/>
      <c r="M17" s="50"/>
      <c r="N17" s="51"/>
    </row>
    <row r="18" spans="1:14" ht="12.75" customHeight="1" thickBot="1">
      <c r="A18" s="48"/>
      <c r="B18" s="49"/>
      <c r="C18" s="39"/>
      <c r="D18" s="22" t="s">
        <v>24</v>
      </c>
      <c r="E18" s="23">
        <f>COUNTIF('Test Cases'!J3:J371,"N/A")</f>
        <v>0</v>
      </c>
      <c r="F18" s="24"/>
      <c r="G18" s="10"/>
      <c r="H18" s="7"/>
      <c r="I18" s="50"/>
      <c r="J18" s="50"/>
      <c r="K18" s="50"/>
      <c r="L18" s="50"/>
      <c r="M18" s="50"/>
      <c r="N18" s="51"/>
    </row>
    <row r="19" spans="1:14" ht="12.75" customHeight="1">
      <c r="A19" s="2"/>
      <c r="B19" s="3"/>
      <c r="C19" s="3"/>
      <c r="D19" s="3"/>
      <c r="E19" s="3"/>
      <c r="F19" s="3"/>
      <c r="G19" s="11"/>
      <c r="H19" s="7"/>
      <c r="I19" s="50"/>
      <c r="J19" s="50"/>
      <c r="K19" s="50"/>
      <c r="L19" s="50"/>
      <c r="M19" s="50"/>
      <c r="N19" s="51"/>
    </row>
    <row r="20" spans="9:13" ht="12.75">
      <c r="I20" s="9"/>
      <c r="J20" s="9"/>
      <c r="K20" s="9"/>
      <c r="L20" s="9"/>
      <c r="M20" s="9"/>
    </row>
    <row r="24" ht="12.75" customHeight="1" hidden="1">
      <c r="A24" t="s">
        <v>20</v>
      </c>
    </row>
    <row r="25" ht="12.75" customHeight="1" hidden="1">
      <c r="A25" t="s">
        <v>31</v>
      </c>
    </row>
    <row r="26" ht="12.75" customHeight="1" hidden="1">
      <c r="A26" t="s">
        <v>32</v>
      </c>
    </row>
  </sheetData>
  <sheetProtection sheet="1" objects="1" scenarios="1" sort="0" autoFilter="0"/>
  <conditionalFormatting sqref="L11">
    <cfRule type="cellIs" priority="1" dxfId="3" operator="lessThan" stopIfTrue="1">
      <formula>0</formula>
    </cfRule>
  </conditionalFormatting>
  <conditionalFormatting sqref="E17:F17">
    <cfRule type="cellIs" priority="2" dxfId="3" operator="greaterThanOrEqual" stopIfTrue="1">
      <formula>1</formula>
    </cfRule>
  </conditionalFormatting>
  <conditionalFormatting sqref="L12:L13">
    <cfRule type="cellIs" priority="3" dxfId="3" operator="greater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136" customWidth="1"/>
    <col min="15" max="16384" width="9.140625" style="136" customWidth="1"/>
  </cols>
  <sheetData>
    <row r="1" spans="1:14" ht="12.75">
      <c r="A1" s="137" t="s">
        <v>37</v>
      </c>
      <c r="B1" s="129"/>
      <c r="C1" s="129"/>
      <c r="D1" s="129"/>
      <c r="E1" s="129"/>
      <c r="F1" s="129"/>
      <c r="G1" s="129"/>
      <c r="H1" s="129"/>
      <c r="I1" s="129"/>
      <c r="J1" s="129"/>
      <c r="K1" s="129"/>
      <c r="L1" s="129"/>
      <c r="M1" s="129"/>
      <c r="N1" s="130"/>
    </row>
    <row r="2" spans="1:14" s="141" customFormat="1" ht="12.75" customHeight="1">
      <c r="A2" s="138" t="s">
        <v>78</v>
      </c>
      <c r="B2" s="139"/>
      <c r="C2" s="139"/>
      <c r="D2" s="139"/>
      <c r="E2" s="139"/>
      <c r="F2" s="139"/>
      <c r="G2" s="139"/>
      <c r="H2" s="139"/>
      <c r="I2" s="139"/>
      <c r="J2" s="139"/>
      <c r="K2" s="139"/>
      <c r="L2" s="139"/>
      <c r="M2" s="139"/>
      <c r="N2" s="140"/>
    </row>
    <row r="3" spans="1:14" s="144" customFormat="1" ht="12.75" customHeight="1">
      <c r="A3" s="152" t="s">
        <v>129</v>
      </c>
      <c r="B3" s="142"/>
      <c r="C3" s="142"/>
      <c r="D3" s="142"/>
      <c r="E3" s="142"/>
      <c r="F3" s="142"/>
      <c r="G3" s="142"/>
      <c r="H3" s="142"/>
      <c r="I3" s="142"/>
      <c r="J3" s="142"/>
      <c r="K3" s="142"/>
      <c r="L3" s="142"/>
      <c r="M3" s="142"/>
      <c r="N3" s="143"/>
    </row>
    <row r="4" spans="1:14" s="144" customFormat="1" ht="12.75">
      <c r="A4" s="131" t="s">
        <v>258</v>
      </c>
      <c r="B4" s="145"/>
      <c r="C4" s="145"/>
      <c r="D4" s="145"/>
      <c r="E4" s="145"/>
      <c r="F4" s="145"/>
      <c r="G4" s="145"/>
      <c r="H4" s="145"/>
      <c r="I4" s="145"/>
      <c r="J4" s="145"/>
      <c r="K4" s="145"/>
      <c r="L4" s="145"/>
      <c r="M4" s="145"/>
      <c r="N4" s="146"/>
    </row>
    <row r="5" spans="1:14" s="144" customFormat="1" ht="12.75">
      <c r="A5" s="131"/>
      <c r="B5" s="145"/>
      <c r="C5" s="145"/>
      <c r="D5" s="145"/>
      <c r="E5" s="145"/>
      <c r="F5" s="145"/>
      <c r="G5" s="145"/>
      <c r="H5" s="145"/>
      <c r="I5" s="145"/>
      <c r="J5" s="145"/>
      <c r="K5" s="145"/>
      <c r="L5" s="145"/>
      <c r="M5" s="145"/>
      <c r="N5" s="146"/>
    </row>
    <row r="6" spans="1:14" s="144" customFormat="1" ht="12.75">
      <c r="A6" s="131" t="s">
        <v>75</v>
      </c>
      <c r="B6" s="145"/>
      <c r="C6" s="145"/>
      <c r="D6" s="145"/>
      <c r="E6" s="145"/>
      <c r="F6" s="145"/>
      <c r="G6" s="145"/>
      <c r="H6" s="145"/>
      <c r="I6" s="145"/>
      <c r="J6" s="145"/>
      <c r="K6" s="145"/>
      <c r="L6" s="145"/>
      <c r="M6" s="145"/>
      <c r="N6" s="146"/>
    </row>
    <row r="7" spans="1:14" s="144" customFormat="1" ht="12.75">
      <c r="A7" s="131" t="s">
        <v>76</v>
      </c>
      <c r="B7" s="145"/>
      <c r="C7" s="145"/>
      <c r="D7" s="145"/>
      <c r="E7" s="145"/>
      <c r="F7" s="145"/>
      <c r="G7" s="145"/>
      <c r="H7" s="145"/>
      <c r="I7" s="145"/>
      <c r="J7" s="145"/>
      <c r="K7" s="145"/>
      <c r="L7" s="145"/>
      <c r="M7" s="145"/>
      <c r="N7" s="146"/>
    </row>
    <row r="8" spans="1:14" s="144" customFormat="1" ht="12.75">
      <c r="A8" s="131" t="s">
        <v>77</v>
      </c>
      <c r="B8" s="145"/>
      <c r="C8" s="145"/>
      <c r="D8" s="145"/>
      <c r="E8" s="145"/>
      <c r="F8" s="145"/>
      <c r="G8" s="145"/>
      <c r="H8" s="145"/>
      <c r="I8" s="145"/>
      <c r="J8" s="145"/>
      <c r="K8" s="145"/>
      <c r="L8" s="145"/>
      <c r="M8" s="145"/>
      <c r="N8" s="146"/>
    </row>
    <row r="9" spans="1:14" s="141" customFormat="1" ht="12.75">
      <c r="A9" s="158"/>
      <c r="B9" s="147"/>
      <c r="C9" s="147"/>
      <c r="D9" s="147"/>
      <c r="E9" s="147"/>
      <c r="F9" s="147"/>
      <c r="G9" s="147"/>
      <c r="H9" s="147"/>
      <c r="I9" s="147"/>
      <c r="J9" s="147"/>
      <c r="K9" s="147"/>
      <c r="L9" s="147"/>
      <c r="M9" s="147"/>
      <c r="N9" s="148"/>
    </row>
    <row r="11" spans="1:14" ht="12.75" customHeight="1">
      <c r="A11" s="138" t="s">
        <v>38</v>
      </c>
      <c r="B11" s="139"/>
      <c r="C11" s="139"/>
      <c r="D11" s="139"/>
      <c r="E11" s="139"/>
      <c r="F11" s="139"/>
      <c r="G11" s="139"/>
      <c r="H11" s="139"/>
      <c r="I11" s="139"/>
      <c r="J11" s="139"/>
      <c r="K11" s="139"/>
      <c r="L11" s="139"/>
      <c r="M11" s="139"/>
      <c r="N11" s="140"/>
    </row>
    <row r="12" spans="1:14" ht="12.75" customHeight="1">
      <c r="A12" s="149" t="s">
        <v>59</v>
      </c>
      <c r="B12" s="150"/>
      <c r="C12" s="151"/>
      <c r="D12" s="152" t="s">
        <v>79</v>
      </c>
      <c r="E12" s="153"/>
      <c r="F12" s="153"/>
      <c r="G12" s="153"/>
      <c r="H12" s="153"/>
      <c r="I12" s="153"/>
      <c r="J12" s="153"/>
      <c r="K12" s="153"/>
      <c r="L12" s="153"/>
      <c r="M12" s="153"/>
      <c r="N12" s="154"/>
    </row>
    <row r="13" spans="1:14" ht="12.75">
      <c r="A13" s="155"/>
      <c r="B13" s="156"/>
      <c r="C13" s="157"/>
      <c r="D13" s="158" t="s">
        <v>80</v>
      </c>
      <c r="E13" s="134"/>
      <c r="F13" s="134"/>
      <c r="G13" s="134"/>
      <c r="H13" s="134"/>
      <c r="I13" s="134"/>
      <c r="J13" s="134"/>
      <c r="K13" s="134"/>
      <c r="L13" s="134"/>
      <c r="M13" s="134"/>
      <c r="N13" s="135"/>
    </row>
    <row r="14" spans="1:14" ht="12.75" customHeight="1">
      <c r="A14" s="159" t="s">
        <v>60</v>
      </c>
      <c r="B14" s="160"/>
      <c r="C14" s="161"/>
      <c r="D14" s="162" t="s">
        <v>54</v>
      </c>
      <c r="E14" s="163"/>
      <c r="F14" s="163"/>
      <c r="G14" s="163"/>
      <c r="H14" s="163"/>
      <c r="I14" s="163"/>
      <c r="J14" s="163"/>
      <c r="K14" s="163"/>
      <c r="L14" s="163"/>
      <c r="M14" s="163"/>
      <c r="N14" s="164"/>
    </row>
    <row r="15" spans="1:14" ht="12.75" customHeight="1">
      <c r="A15" s="149" t="s">
        <v>509</v>
      </c>
      <c r="B15" s="150"/>
      <c r="C15" s="151"/>
      <c r="D15" s="152" t="s">
        <v>510</v>
      </c>
      <c r="E15" s="153"/>
      <c r="F15" s="153"/>
      <c r="G15" s="153"/>
      <c r="H15" s="153"/>
      <c r="I15" s="153"/>
      <c r="J15" s="153"/>
      <c r="K15" s="153"/>
      <c r="L15" s="153"/>
      <c r="M15" s="153"/>
      <c r="N15" s="154"/>
    </row>
    <row r="16" spans="1:14" ht="12.75" customHeight="1">
      <c r="A16" s="149" t="s">
        <v>55</v>
      </c>
      <c r="B16" s="150"/>
      <c r="C16" s="151"/>
      <c r="D16" s="152" t="s">
        <v>81</v>
      </c>
      <c r="E16" s="153"/>
      <c r="F16" s="153"/>
      <c r="G16" s="153"/>
      <c r="H16" s="153"/>
      <c r="I16" s="153"/>
      <c r="J16" s="153"/>
      <c r="K16" s="153"/>
      <c r="L16" s="153"/>
      <c r="M16" s="153"/>
      <c r="N16" s="154"/>
    </row>
    <row r="17" spans="1:14" ht="12.75">
      <c r="A17" s="165"/>
      <c r="B17" s="166"/>
      <c r="C17" s="167"/>
      <c r="D17" s="131" t="s">
        <v>82</v>
      </c>
      <c r="E17" s="132"/>
      <c r="F17" s="132"/>
      <c r="G17" s="132"/>
      <c r="H17" s="132"/>
      <c r="I17" s="132"/>
      <c r="J17" s="132"/>
      <c r="K17" s="132"/>
      <c r="L17" s="132"/>
      <c r="M17" s="132"/>
      <c r="N17" s="133"/>
    </row>
    <row r="18" spans="1:14" ht="12.75" customHeight="1">
      <c r="A18" s="155"/>
      <c r="B18" s="156"/>
      <c r="C18" s="157"/>
      <c r="D18" s="158" t="s">
        <v>83</v>
      </c>
      <c r="E18" s="134"/>
      <c r="F18" s="134"/>
      <c r="G18" s="134"/>
      <c r="H18" s="134"/>
      <c r="I18" s="134"/>
      <c r="J18" s="134"/>
      <c r="K18" s="134"/>
      <c r="L18" s="134"/>
      <c r="M18" s="134"/>
      <c r="N18" s="135"/>
    </row>
    <row r="19" spans="1:14" ht="12.75" customHeight="1">
      <c r="A19" s="149" t="s">
        <v>56</v>
      </c>
      <c r="B19" s="150"/>
      <c r="C19" s="151"/>
      <c r="D19" s="152" t="s">
        <v>84</v>
      </c>
      <c r="E19" s="153"/>
      <c r="F19" s="153"/>
      <c r="G19" s="153"/>
      <c r="H19" s="153"/>
      <c r="I19" s="153"/>
      <c r="J19" s="153"/>
      <c r="K19" s="153"/>
      <c r="L19" s="153"/>
      <c r="M19" s="153"/>
      <c r="N19" s="154"/>
    </row>
    <row r="20" spans="1:14" ht="12.75">
      <c r="A20" s="155"/>
      <c r="B20" s="156"/>
      <c r="C20" s="157"/>
      <c r="D20" s="158" t="s">
        <v>85</v>
      </c>
      <c r="E20" s="134"/>
      <c r="F20" s="134"/>
      <c r="G20" s="134"/>
      <c r="H20" s="134"/>
      <c r="I20" s="134"/>
      <c r="J20" s="134"/>
      <c r="K20" s="134"/>
      <c r="L20" s="134"/>
      <c r="M20" s="134"/>
      <c r="N20" s="135"/>
    </row>
    <row r="21" spans="1:14" ht="12.75" customHeight="1">
      <c r="A21" s="149" t="s">
        <v>61</v>
      </c>
      <c r="B21" s="150"/>
      <c r="C21" s="151"/>
      <c r="D21" s="152" t="s">
        <v>86</v>
      </c>
      <c r="E21" s="153"/>
      <c r="F21" s="153"/>
      <c r="G21" s="153"/>
      <c r="H21" s="153"/>
      <c r="I21" s="153"/>
      <c r="J21" s="153"/>
      <c r="K21" s="153"/>
      <c r="L21" s="153"/>
      <c r="M21" s="153"/>
      <c r="N21" s="154"/>
    </row>
    <row r="22" spans="1:14" ht="12.75">
      <c r="A22" s="155"/>
      <c r="B22" s="156"/>
      <c r="C22" s="157"/>
      <c r="D22" s="158" t="s">
        <v>87</v>
      </c>
      <c r="E22" s="134"/>
      <c r="F22" s="134"/>
      <c r="G22" s="134"/>
      <c r="H22" s="134"/>
      <c r="I22" s="134"/>
      <c r="J22" s="134"/>
      <c r="K22" s="134"/>
      <c r="L22" s="134"/>
      <c r="M22" s="134"/>
      <c r="N22" s="135"/>
    </row>
    <row r="23" spans="1:14" ht="12.75" customHeight="1">
      <c r="A23" s="159" t="s">
        <v>118</v>
      </c>
      <c r="B23" s="160"/>
      <c r="C23" s="161"/>
      <c r="D23" s="162" t="s">
        <v>62</v>
      </c>
      <c r="E23" s="163"/>
      <c r="F23" s="163"/>
      <c r="G23" s="163"/>
      <c r="H23" s="163"/>
      <c r="I23" s="163"/>
      <c r="J23" s="163"/>
      <c r="K23" s="163"/>
      <c r="L23" s="163"/>
      <c r="M23" s="163"/>
      <c r="N23" s="164"/>
    </row>
    <row r="24" spans="1:14" ht="12.75" customHeight="1">
      <c r="A24" s="149" t="s">
        <v>119</v>
      </c>
      <c r="B24" s="150"/>
      <c r="C24" s="151"/>
      <c r="D24" s="152" t="s">
        <v>88</v>
      </c>
      <c r="E24" s="153"/>
      <c r="F24" s="153"/>
      <c r="G24" s="153"/>
      <c r="H24" s="153"/>
      <c r="I24" s="153"/>
      <c r="J24" s="153"/>
      <c r="K24" s="153"/>
      <c r="L24" s="153"/>
      <c r="M24" s="153"/>
      <c r="N24" s="154"/>
    </row>
    <row r="25" spans="1:14" ht="12.75">
      <c r="A25" s="155"/>
      <c r="B25" s="156"/>
      <c r="C25" s="157"/>
      <c r="D25" s="158" t="s">
        <v>89</v>
      </c>
      <c r="E25" s="134"/>
      <c r="F25" s="134"/>
      <c r="G25" s="134"/>
      <c r="H25" s="134"/>
      <c r="I25" s="134"/>
      <c r="J25" s="134"/>
      <c r="K25" s="134"/>
      <c r="L25" s="134"/>
      <c r="M25" s="134"/>
      <c r="N25" s="135"/>
    </row>
    <row r="26" spans="1:14" ht="12.75" customHeight="1">
      <c r="A26" s="149" t="s">
        <v>58</v>
      </c>
      <c r="B26" s="150"/>
      <c r="C26" s="151"/>
      <c r="D26" s="152" t="s">
        <v>90</v>
      </c>
      <c r="E26" s="153"/>
      <c r="F26" s="153"/>
      <c r="G26" s="153"/>
      <c r="H26" s="153"/>
      <c r="I26" s="153"/>
      <c r="J26" s="153"/>
      <c r="K26" s="153"/>
      <c r="L26" s="153"/>
      <c r="M26" s="153"/>
      <c r="N26" s="154"/>
    </row>
    <row r="27" spans="1:14" ht="12.75">
      <c r="A27" s="165"/>
      <c r="B27" s="166"/>
      <c r="C27" s="167"/>
      <c r="D27" s="131" t="s">
        <v>91</v>
      </c>
      <c r="E27" s="132"/>
      <c r="F27" s="132"/>
      <c r="G27" s="132"/>
      <c r="H27" s="132"/>
      <c r="I27" s="132"/>
      <c r="J27" s="132"/>
      <c r="K27" s="132"/>
      <c r="L27" s="132"/>
      <c r="M27" s="132"/>
      <c r="N27" s="133"/>
    </row>
    <row r="28" spans="1:14" ht="12.75">
      <c r="A28" s="165"/>
      <c r="B28" s="166"/>
      <c r="C28" s="167"/>
      <c r="D28" s="131" t="s">
        <v>94</v>
      </c>
      <c r="E28" s="132"/>
      <c r="F28" s="132"/>
      <c r="G28" s="132"/>
      <c r="H28" s="132"/>
      <c r="I28" s="132"/>
      <c r="J28" s="132"/>
      <c r="K28" s="132"/>
      <c r="L28" s="132"/>
      <c r="M28" s="132"/>
      <c r="N28" s="133"/>
    </row>
    <row r="29" spans="1:14" ht="12.75">
      <c r="A29" s="165"/>
      <c r="B29" s="166"/>
      <c r="C29" s="167"/>
      <c r="D29" s="131" t="s">
        <v>92</v>
      </c>
      <c r="E29" s="132"/>
      <c r="F29" s="132"/>
      <c r="G29" s="132"/>
      <c r="H29" s="132"/>
      <c r="I29" s="132"/>
      <c r="J29" s="132"/>
      <c r="K29" s="132"/>
      <c r="L29" s="132"/>
      <c r="M29" s="132"/>
      <c r="N29" s="133"/>
    </row>
    <row r="30" spans="1:14" ht="12.75">
      <c r="A30" s="155"/>
      <c r="B30" s="156"/>
      <c r="C30" s="157"/>
      <c r="D30" s="158" t="s">
        <v>93</v>
      </c>
      <c r="E30" s="134"/>
      <c r="F30" s="134"/>
      <c r="G30" s="134"/>
      <c r="H30" s="134"/>
      <c r="I30" s="134"/>
      <c r="J30" s="134"/>
      <c r="K30" s="134"/>
      <c r="L30" s="134"/>
      <c r="M30" s="134"/>
      <c r="N30" s="135"/>
    </row>
    <row r="31" spans="1:14" ht="12.75" customHeight="1">
      <c r="A31" s="149" t="s">
        <v>64</v>
      </c>
      <c r="B31" s="150"/>
      <c r="C31" s="151"/>
      <c r="D31" s="152" t="s">
        <v>95</v>
      </c>
      <c r="E31" s="153"/>
      <c r="F31" s="153"/>
      <c r="G31" s="153"/>
      <c r="H31" s="153"/>
      <c r="I31" s="153"/>
      <c r="J31" s="153"/>
      <c r="K31" s="153"/>
      <c r="L31" s="153"/>
      <c r="M31" s="153"/>
      <c r="N31" s="154"/>
    </row>
    <row r="32" spans="1:14" ht="12.75">
      <c r="A32" s="155"/>
      <c r="B32" s="156"/>
      <c r="C32" s="157"/>
      <c r="D32" s="158" t="s">
        <v>96</v>
      </c>
      <c r="E32" s="134"/>
      <c r="F32" s="134"/>
      <c r="G32" s="134"/>
      <c r="H32" s="134"/>
      <c r="I32" s="134"/>
      <c r="J32" s="134"/>
      <c r="K32" s="134"/>
      <c r="L32" s="134"/>
      <c r="M32" s="134"/>
      <c r="N32" s="135"/>
    </row>
    <row r="33" spans="1:14" ht="12.75" customHeight="1">
      <c r="A33" s="159" t="s">
        <v>63</v>
      </c>
      <c r="B33" s="160"/>
      <c r="C33" s="161"/>
      <c r="D33" s="162" t="s">
        <v>57</v>
      </c>
      <c r="E33" s="163"/>
      <c r="F33" s="163"/>
      <c r="G33" s="163"/>
      <c r="H33" s="163"/>
      <c r="I33" s="163"/>
      <c r="J33" s="163"/>
      <c r="K33" s="163"/>
      <c r="L33" s="163"/>
      <c r="M33" s="163"/>
      <c r="N33" s="164"/>
    </row>
  </sheetData>
  <sheetProtection sheet="1" objects="1" scenarios="1" sort="0" autoFilter="0"/>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L92"/>
  <sheetViews>
    <sheetView showGridLines="0" zoomScale="90" zoomScaleNormal="90" zoomScalePageLayoutView="0" workbookViewId="0" topLeftCell="A1">
      <pane ySplit="1" topLeftCell="A2" activePane="bottomLeft" state="frozen"/>
      <selection pane="topLeft" activeCell="A1" sqref="A1"/>
      <selection pane="bottomLeft" activeCell="I3" sqref="I3"/>
    </sheetView>
  </sheetViews>
  <sheetFormatPr defaultColWidth="9.140625" defaultRowHeight="12.75"/>
  <cols>
    <col min="1" max="1" width="10.140625" style="85" customWidth="1"/>
    <col min="2" max="2" width="8.7109375" style="85" customWidth="1"/>
    <col min="3" max="3" width="18.7109375" style="85" customWidth="1"/>
    <col min="4" max="4" width="10.28125" style="85" customWidth="1"/>
    <col min="5" max="5" width="11.421875" style="85" customWidth="1"/>
    <col min="6" max="6" width="31.421875" style="85" customWidth="1"/>
    <col min="7" max="7" width="32.28125" style="85" customWidth="1"/>
    <col min="8" max="8" width="30.7109375" style="85" customWidth="1"/>
    <col min="9" max="9" width="22.00390625" style="85" customWidth="1"/>
    <col min="10" max="10" width="9.140625" style="85" customWidth="1"/>
    <col min="11" max="11" width="18.00390625" style="85" customWidth="1"/>
    <col min="12" max="12" width="12.8515625" style="85" customWidth="1"/>
    <col min="13" max="16384" width="9.140625" style="85" customWidth="1"/>
  </cols>
  <sheetData>
    <row r="1" spans="1:12" ht="12.75">
      <c r="A1" s="137" t="s">
        <v>51</v>
      </c>
      <c r="B1" s="129"/>
      <c r="C1" s="129"/>
      <c r="D1" s="129"/>
      <c r="E1" s="129"/>
      <c r="F1" s="129"/>
      <c r="G1" s="129"/>
      <c r="H1" s="129"/>
      <c r="I1" s="129"/>
      <c r="J1" s="129"/>
      <c r="K1" s="129"/>
      <c r="L1" s="129"/>
    </row>
    <row r="2" spans="1:12" ht="39" customHeight="1">
      <c r="A2" s="168" t="s">
        <v>15</v>
      </c>
      <c r="B2" s="168" t="s">
        <v>35</v>
      </c>
      <c r="C2" s="168" t="s">
        <v>511</v>
      </c>
      <c r="D2" s="168" t="s">
        <v>16</v>
      </c>
      <c r="E2" s="168" t="s">
        <v>17</v>
      </c>
      <c r="F2" s="168" t="s">
        <v>66</v>
      </c>
      <c r="G2" s="168" t="s">
        <v>130</v>
      </c>
      <c r="H2" s="168" t="s">
        <v>18</v>
      </c>
      <c r="I2" s="168" t="s">
        <v>19</v>
      </c>
      <c r="J2" s="168" t="s">
        <v>6</v>
      </c>
      <c r="K2" s="168" t="s">
        <v>39</v>
      </c>
      <c r="L2" s="168" t="s">
        <v>67</v>
      </c>
    </row>
    <row r="3" spans="1:12" ht="114.75">
      <c r="A3" s="179" t="s">
        <v>263</v>
      </c>
      <c r="B3" s="178" t="s">
        <v>131</v>
      </c>
      <c r="C3" s="178" t="s">
        <v>512</v>
      </c>
      <c r="D3" s="178" t="s">
        <v>134</v>
      </c>
      <c r="E3" s="178"/>
      <c r="F3" s="178" t="s">
        <v>242</v>
      </c>
      <c r="G3" s="178" t="s">
        <v>243</v>
      </c>
      <c r="H3" s="178" t="s">
        <v>244</v>
      </c>
      <c r="I3" s="30"/>
      <c r="J3" s="78"/>
      <c r="K3" s="183"/>
      <c r="L3" s="30"/>
    </row>
    <row r="4" spans="1:12" ht="76.5">
      <c r="A4" s="179" t="s">
        <v>264</v>
      </c>
      <c r="B4" s="178" t="s">
        <v>133</v>
      </c>
      <c r="C4" s="178" t="s">
        <v>513</v>
      </c>
      <c r="D4" s="178" t="s">
        <v>134</v>
      </c>
      <c r="E4" s="178" t="s">
        <v>259</v>
      </c>
      <c r="F4" s="178" t="s">
        <v>343</v>
      </c>
      <c r="G4" s="178" t="s">
        <v>344</v>
      </c>
      <c r="H4" s="178" t="s">
        <v>135</v>
      </c>
      <c r="I4" s="30"/>
      <c r="J4" s="78"/>
      <c r="K4" s="181"/>
      <c r="L4" s="30"/>
    </row>
    <row r="5" spans="1:12" ht="153">
      <c r="A5" s="179" t="s">
        <v>265</v>
      </c>
      <c r="B5" s="178" t="s">
        <v>133</v>
      </c>
      <c r="C5" s="178" t="s">
        <v>513</v>
      </c>
      <c r="D5" s="178" t="s">
        <v>132</v>
      </c>
      <c r="E5" s="178"/>
      <c r="F5" s="178" t="s">
        <v>136</v>
      </c>
      <c r="G5" s="178" t="s">
        <v>137</v>
      </c>
      <c r="H5" s="178" t="s">
        <v>138</v>
      </c>
      <c r="I5" s="30"/>
      <c r="J5" s="78"/>
      <c r="K5" s="181"/>
      <c r="L5" s="30"/>
    </row>
    <row r="6" spans="1:12" ht="38.25">
      <c r="A6" s="179" t="s">
        <v>266</v>
      </c>
      <c r="B6" s="178" t="s">
        <v>139</v>
      </c>
      <c r="C6" s="178" t="s">
        <v>514</v>
      </c>
      <c r="D6" s="178" t="s">
        <v>140</v>
      </c>
      <c r="E6" s="178" t="s">
        <v>260</v>
      </c>
      <c r="F6" s="178" t="s">
        <v>345</v>
      </c>
      <c r="G6" s="178" t="s">
        <v>346</v>
      </c>
      <c r="H6" s="178" t="s">
        <v>347</v>
      </c>
      <c r="I6" s="30"/>
      <c r="J6" s="78"/>
      <c r="K6" s="183"/>
      <c r="L6" s="30"/>
    </row>
    <row r="7" spans="1:12" ht="89.25">
      <c r="A7" s="179" t="s">
        <v>267</v>
      </c>
      <c r="B7" s="178" t="s">
        <v>139</v>
      </c>
      <c r="C7" s="178" t="s">
        <v>514</v>
      </c>
      <c r="D7" s="178" t="s">
        <v>132</v>
      </c>
      <c r="E7" s="178" t="s">
        <v>259</v>
      </c>
      <c r="F7" s="178" t="s">
        <v>348</v>
      </c>
      <c r="G7" s="178" t="s">
        <v>349</v>
      </c>
      <c r="H7" s="178" t="s">
        <v>350</v>
      </c>
      <c r="I7" s="30"/>
      <c r="J7" s="78"/>
      <c r="K7" s="183"/>
      <c r="L7" s="30"/>
    </row>
    <row r="8" spans="1:12" ht="63.75">
      <c r="A8" s="179" t="s">
        <v>268</v>
      </c>
      <c r="B8" s="178" t="s">
        <v>139</v>
      </c>
      <c r="C8" s="178" t="s">
        <v>514</v>
      </c>
      <c r="D8" s="178" t="s">
        <v>140</v>
      </c>
      <c r="E8" s="178" t="s">
        <v>259</v>
      </c>
      <c r="F8" s="178" t="s">
        <v>351</v>
      </c>
      <c r="G8" s="178" t="s">
        <v>352</v>
      </c>
      <c r="H8" s="178" t="s">
        <v>353</v>
      </c>
      <c r="I8" s="30"/>
      <c r="J8" s="78"/>
      <c r="K8" s="183"/>
      <c r="L8" s="30"/>
    </row>
    <row r="9" spans="1:12" ht="51">
      <c r="A9" s="179" t="s">
        <v>269</v>
      </c>
      <c r="B9" s="178" t="s">
        <v>139</v>
      </c>
      <c r="C9" s="178" t="s">
        <v>514</v>
      </c>
      <c r="D9" s="178" t="s">
        <v>140</v>
      </c>
      <c r="E9" s="178" t="s">
        <v>259</v>
      </c>
      <c r="F9" s="178" t="s">
        <v>354</v>
      </c>
      <c r="G9" s="178" t="s">
        <v>355</v>
      </c>
      <c r="H9" s="178" t="s">
        <v>356</v>
      </c>
      <c r="I9" s="30"/>
      <c r="J9" s="78"/>
      <c r="K9" s="183"/>
      <c r="L9" s="30"/>
    </row>
    <row r="10" spans="1:12" ht="51">
      <c r="A10" s="179" t="s">
        <v>270</v>
      </c>
      <c r="B10" s="178" t="s">
        <v>139</v>
      </c>
      <c r="C10" s="178" t="s">
        <v>514</v>
      </c>
      <c r="D10" s="178" t="s">
        <v>140</v>
      </c>
      <c r="E10" s="178" t="s">
        <v>259</v>
      </c>
      <c r="F10" s="178" t="s">
        <v>357</v>
      </c>
      <c r="G10" s="178" t="s">
        <v>358</v>
      </c>
      <c r="H10" s="178" t="s">
        <v>359</v>
      </c>
      <c r="I10" s="30"/>
      <c r="J10" s="78"/>
      <c r="K10" s="183"/>
      <c r="L10" s="30"/>
    </row>
    <row r="11" spans="1:12" ht="38.25">
      <c r="A11" s="179" t="s">
        <v>271</v>
      </c>
      <c r="B11" s="178" t="s">
        <v>139</v>
      </c>
      <c r="C11" s="178" t="s">
        <v>514</v>
      </c>
      <c r="D11" s="178" t="s">
        <v>140</v>
      </c>
      <c r="E11" s="178" t="s">
        <v>260</v>
      </c>
      <c r="F11" s="178" t="s">
        <v>360</v>
      </c>
      <c r="G11" s="178" t="s">
        <v>361</v>
      </c>
      <c r="H11" s="178" t="s">
        <v>362</v>
      </c>
      <c r="I11" s="30"/>
      <c r="J11" s="78"/>
      <c r="K11" s="183"/>
      <c r="L11" s="30"/>
    </row>
    <row r="12" spans="1:12" ht="38.25">
      <c r="A12" s="179" t="s">
        <v>272</v>
      </c>
      <c r="B12" s="178" t="s">
        <v>139</v>
      </c>
      <c r="C12" s="178" t="s">
        <v>514</v>
      </c>
      <c r="D12" s="178" t="s">
        <v>140</v>
      </c>
      <c r="E12" s="178" t="s">
        <v>260</v>
      </c>
      <c r="F12" s="178" t="s">
        <v>363</v>
      </c>
      <c r="G12" s="178" t="s">
        <v>364</v>
      </c>
      <c r="H12" s="178" t="s">
        <v>365</v>
      </c>
      <c r="I12" s="30"/>
      <c r="J12" s="78"/>
      <c r="K12" s="183"/>
      <c r="L12" s="30"/>
    </row>
    <row r="13" spans="1:12" ht="51">
      <c r="A13" s="179" t="s">
        <v>273</v>
      </c>
      <c r="B13" s="178" t="s">
        <v>139</v>
      </c>
      <c r="C13" s="178" t="s">
        <v>514</v>
      </c>
      <c r="D13" s="178" t="s">
        <v>140</v>
      </c>
      <c r="E13" s="178" t="s">
        <v>260</v>
      </c>
      <c r="F13" s="178" t="s">
        <v>366</v>
      </c>
      <c r="G13" s="178" t="s">
        <v>367</v>
      </c>
      <c r="H13" s="178" t="s">
        <v>368</v>
      </c>
      <c r="I13" s="30"/>
      <c r="J13" s="78"/>
      <c r="K13" s="183"/>
      <c r="L13" s="30"/>
    </row>
    <row r="14" spans="1:12" ht="63.75">
      <c r="A14" s="179" t="s">
        <v>274</v>
      </c>
      <c r="B14" s="178" t="s">
        <v>139</v>
      </c>
      <c r="C14" s="178" t="s">
        <v>514</v>
      </c>
      <c r="D14" s="178" t="s">
        <v>140</v>
      </c>
      <c r="E14" s="178" t="s">
        <v>260</v>
      </c>
      <c r="F14" s="178" t="s">
        <v>369</v>
      </c>
      <c r="G14" s="178" t="s">
        <v>370</v>
      </c>
      <c r="H14" s="178" t="s">
        <v>371</v>
      </c>
      <c r="I14" s="30"/>
      <c r="J14" s="78"/>
      <c r="K14" s="183"/>
      <c r="L14" s="30"/>
    </row>
    <row r="15" spans="1:12" ht="102">
      <c r="A15" s="179" t="s">
        <v>275</v>
      </c>
      <c r="B15" s="178" t="s">
        <v>139</v>
      </c>
      <c r="C15" s="178" t="s">
        <v>514</v>
      </c>
      <c r="D15" s="178" t="s">
        <v>140</v>
      </c>
      <c r="E15" s="178" t="s">
        <v>260</v>
      </c>
      <c r="F15" s="178" t="s">
        <v>372</v>
      </c>
      <c r="G15" s="178" t="s">
        <v>373</v>
      </c>
      <c r="H15" s="178" t="s">
        <v>374</v>
      </c>
      <c r="I15" s="30"/>
      <c r="J15" s="78"/>
      <c r="K15" s="183"/>
      <c r="L15" s="30"/>
    </row>
    <row r="16" spans="1:12" ht="102">
      <c r="A16" s="179" t="s">
        <v>276</v>
      </c>
      <c r="B16" s="178" t="s">
        <v>139</v>
      </c>
      <c r="C16" s="178" t="s">
        <v>514</v>
      </c>
      <c r="D16" s="178" t="s">
        <v>140</v>
      </c>
      <c r="E16" s="178" t="s">
        <v>260</v>
      </c>
      <c r="F16" s="178" t="s">
        <v>375</v>
      </c>
      <c r="G16" s="178" t="s">
        <v>376</v>
      </c>
      <c r="H16" s="178" t="s">
        <v>377</v>
      </c>
      <c r="I16" s="30"/>
      <c r="J16" s="78"/>
      <c r="K16" s="183"/>
      <c r="L16" s="30"/>
    </row>
    <row r="17" spans="1:12" ht="102">
      <c r="A17" s="179" t="s">
        <v>277</v>
      </c>
      <c r="B17" s="178" t="s">
        <v>139</v>
      </c>
      <c r="C17" s="178" t="s">
        <v>514</v>
      </c>
      <c r="D17" s="178" t="s">
        <v>140</v>
      </c>
      <c r="E17" s="178" t="s">
        <v>260</v>
      </c>
      <c r="F17" s="178" t="s">
        <v>378</v>
      </c>
      <c r="G17" s="178" t="s">
        <v>379</v>
      </c>
      <c r="H17" s="178" t="s">
        <v>380</v>
      </c>
      <c r="I17" s="30"/>
      <c r="J17" s="78"/>
      <c r="K17" s="182"/>
      <c r="L17" s="30"/>
    </row>
    <row r="18" spans="1:12" ht="51">
      <c r="A18" s="179" t="s">
        <v>278</v>
      </c>
      <c r="B18" s="178" t="s">
        <v>139</v>
      </c>
      <c r="C18" s="178" t="s">
        <v>514</v>
      </c>
      <c r="D18" s="178" t="s">
        <v>132</v>
      </c>
      <c r="E18" s="178"/>
      <c r="F18" s="178" t="s">
        <v>381</v>
      </c>
      <c r="G18" s="178" t="s">
        <v>382</v>
      </c>
      <c r="H18" s="178" t="s">
        <v>383</v>
      </c>
      <c r="I18" s="30"/>
      <c r="J18" s="78"/>
      <c r="K18" s="182"/>
      <c r="L18" s="30"/>
    </row>
    <row r="19" spans="1:12" ht="51">
      <c r="A19" s="179" t="s">
        <v>279</v>
      </c>
      <c r="B19" s="178" t="s">
        <v>139</v>
      </c>
      <c r="C19" s="178" t="s">
        <v>514</v>
      </c>
      <c r="D19" s="178" t="s">
        <v>140</v>
      </c>
      <c r="E19" s="178" t="s">
        <v>260</v>
      </c>
      <c r="F19" s="178" t="s">
        <v>384</v>
      </c>
      <c r="G19" s="178" t="s">
        <v>385</v>
      </c>
      <c r="H19" s="178" t="s">
        <v>386</v>
      </c>
      <c r="I19" s="30"/>
      <c r="J19" s="78"/>
      <c r="K19" s="182"/>
      <c r="L19" s="30"/>
    </row>
    <row r="20" spans="1:12" ht="229.5">
      <c r="A20" s="179" t="s">
        <v>280</v>
      </c>
      <c r="B20" s="178" t="s">
        <v>139</v>
      </c>
      <c r="C20" s="178" t="s">
        <v>514</v>
      </c>
      <c r="D20" s="178" t="s">
        <v>140</v>
      </c>
      <c r="E20" s="178"/>
      <c r="F20" s="178" t="s">
        <v>387</v>
      </c>
      <c r="G20" s="178" t="s">
        <v>388</v>
      </c>
      <c r="H20" s="178" t="s">
        <v>389</v>
      </c>
      <c r="I20" s="30"/>
      <c r="J20" s="78"/>
      <c r="K20" s="182"/>
      <c r="L20" s="30"/>
    </row>
    <row r="21" spans="1:12" ht="63.75">
      <c r="A21" s="179" t="s">
        <v>281</v>
      </c>
      <c r="B21" s="178" t="s">
        <v>139</v>
      </c>
      <c r="C21" s="178" t="s">
        <v>514</v>
      </c>
      <c r="D21" s="178" t="s">
        <v>140</v>
      </c>
      <c r="E21" s="178" t="s">
        <v>260</v>
      </c>
      <c r="F21" s="178" t="s">
        <v>390</v>
      </c>
      <c r="G21" s="178" t="s">
        <v>391</v>
      </c>
      <c r="H21" s="178" t="s">
        <v>392</v>
      </c>
      <c r="I21" s="30"/>
      <c r="J21" s="78"/>
      <c r="K21" s="183"/>
      <c r="L21" s="30"/>
    </row>
    <row r="22" spans="1:12" ht="89.25">
      <c r="A22" s="179" t="s">
        <v>282</v>
      </c>
      <c r="B22" s="178" t="s">
        <v>139</v>
      </c>
      <c r="C22" s="178" t="s">
        <v>514</v>
      </c>
      <c r="D22" s="178" t="s">
        <v>140</v>
      </c>
      <c r="E22" s="178" t="s">
        <v>260</v>
      </c>
      <c r="F22" s="178" t="s">
        <v>393</v>
      </c>
      <c r="G22" s="178" t="s">
        <v>394</v>
      </c>
      <c r="H22" s="178" t="s">
        <v>395</v>
      </c>
      <c r="I22" s="30"/>
      <c r="J22" s="78"/>
      <c r="K22" s="186"/>
      <c r="L22" s="30"/>
    </row>
    <row r="23" spans="1:12" ht="140.25">
      <c r="A23" s="179" t="s">
        <v>283</v>
      </c>
      <c r="B23" s="178" t="s">
        <v>141</v>
      </c>
      <c r="C23" s="178" t="s">
        <v>515</v>
      </c>
      <c r="D23" s="178" t="s">
        <v>142</v>
      </c>
      <c r="E23" s="178" t="s">
        <v>143</v>
      </c>
      <c r="F23" s="178" t="s">
        <v>144</v>
      </c>
      <c r="G23" s="178" t="s">
        <v>145</v>
      </c>
      <c r="H23" s="178" t="s">
        <v>146</v>
      </c>
      <c r="I23" s="30"/>
      <c r="J23" s="78"/>
      <c r="K23" s="183" t="s">
        <v>231</v>
      </c>
      <c r="L23" s="30"/>
    </row>
    <row r="24" spans="1:12" ht="89.25">
      <c r="A24" s="179" t="s">
        <v>284</v>
      </c>
      <c r="B24" s="178" t="s">
        <v>141</v>
      </c>
      <c r="C24" s="178" t="s">
        <v>515</v>
      </c>
      <c r="D24" s="178" t="s">
        <v>142</v>
      </c>
      <c r="E24" s="178" t="s">
        <v>143</v>
      </c>
      <c r="F24" s="178" t="s">
        <v>147</v>
      </c>
      <c r="G24" s="178" t="s">
        <v>148</v>
      </c>
      <c r="H24" s="178" t="s">
        <v>149</v>
      </c>
      <c r="I24" s="30"/>
      <c r="J24" s="78"/>
      <c r="K24" s="183" t="s">
        <v>232</v>
      </c>
      <c r="L24" s="30"/>
    </row>
    <row r="25" spans="1:12" ht="408">
      <c r="A25" s="179" t="s">
        <v>285</v>
      </c>
      <c r="B25" s="178" t="s">
        <v>141</v>
      </c>
      <c r="C25" s="178" t="s">
        <v>515</v>
      </c>
      <c r="D25" s="178" t="s">
        <v>142</v>
      </c>
      <c r="E25" s="178" t="s">
        <v>143</v>
      </c>
      <c r="F25" s="178" t="s">
        <v>150</v>
      </c>
      <c r="G25" s="178" t="s">
        <v>151</v>
      </c>
      <c r="H25" s="178" t="s">
        <v>152</v>
      </c>
      <c r="I25" s="30"/>
      <c r="J25" s="78"/>
      <c r="K25" s="183" t="s">
        <v>233</v>
      </c>
      <c r="L25" s="30"/>
    </row>
    <row r="26" spans="1:12" ht="114.75">
      <c r="A26" s="179" t="s">
        <v>286</v>
      </c>
      <c r="B26" s="178" t="s">
        <v>141</v>
      </c>
      <c r="C26" s="178" t="s">
        <v>515</v>
      </c>
      <c r="D26" s="178" t="s">
        <v>142</v>
      </c>
      <c r="E26" s="178" t="s">
        <v>143</v>
      </c>
      <c r="F26" s="178" t="s">
        <v>153</v>
      </c>
      <c r="G26" s="178" t="s">
        <v>154</v>
      </c>
      <c r="H26" s="178" t="s">
        <v>155</v>
      </c>
      <c r="I26" s="30"/>
      <c r="J26" s="78"/>
      <c r="K26" s="183" t="s">
        <v>234</v>
      </c>
      <c r="L26" s="30"/>
    </row>
    <row r="27" spans="1:12" ht="114.75">
      <c r="A27" s="179" t="s">
        <v>287</v>
      </c>
      <c r="B27" s="178" t="s">
        <v>156</v>
      </c>
      <c r="C27" s="178" t="s">
        <v>516</v>
      </c>
      <c r="D27" s="178" t="s">
        <v>134</v>
      </c>
      <c r="E27" s="178" t="s">
        <v>259</v>
      </c>
      <c r="F27" s="178" t="s">
        <v>396</v>
      </c>
      <c r="G27" s="178" t="s">
        <v>397</v>
      </c>
      <c r="H27" s="178" t="s">
        <v>396</v>
      </c>
      <c r="I27" s="30"/>
      <c r="J27" s="78"/>
      <c r="K27" s="183"/>
      <c r="L27" s="30"/>
    </row>
    <row r="28" spans="1:12" ht="102">
      <c r="A28" s="179" t="s">
        <v>288</v>
      </c>
      <c r="B28" s="178" t="s">
        <v>156</v>
      </c>
      <c r="C28" s="178" t="s">
        <v>516</v>
      </c>
      <c r="D28" s="178" t="s">
        <v>134</v>
      </c>
      <c r="E28" s="178" t="s">
        <v>259</v>
      </c>
      <c r="F28" s="178" t="s">
        <v>398</v>
      </c>
      <c r="G28" s="178" t="s">
        <v>399</v>
      </c>
      <c r="H28" s="178" t="s">
        <v>398</v>
      </c>
      <c r="I28" s="30"/>
      <c r="J28" s="78"/>
      <c r="K28" s="183"/>
      <c r="L28" s="30"/>
    </row>
    <row r="29" spans="1:12" ht="102">
      <c r="A29" s="179" t="s">
        <v>289</v>
      </c>
      <c r="B29" s="178" t="s">
        <v>156</v>
      </c>
      <c r="C29" s="178" t="s">
        <v>516</v>
      </c>
      <c r="D29" s="178" t="s">
        <v>134</v>
      </c>
      <c r="E29" s="178" t="s">
        <v>259</v>
      </c>
      <c r="F29" s="178" t="s">
        <v>400</v>
      </c>
      <c r="G29" s="178" t="s">
        <v>401</v>
      </c>
      <c r="H29" s="178" t="s">
        <v>400</v>
      </c>
      <c r="I29" s="30"/>
      <c r="J29" s="78"/>
      <c r="K29" s="183"/>
      <c r="L29" s="30"/>
    </row>
    <row r="30" spans="1:12" ht="255">
      <c r="A30" s="179" t="s">
        <v>290</v>
      </c>
      <c r="B30" s="178" t="s">
        <v>156</v>
      </c>
      <c r="C30" s="178" t="s">
        <v>516</v>
      </c>
      <c r="D30" s="178" t="s">
        <v>140</v>
      </c>
      <c r="E30" s="178"/>
      <c r="F30" s="178" t="s">
        <v>402</v>
      </c>
      <c r="G30" s="178" t="s">
        <v>403</v>
      </c>
      <c r="H30" s="178" t="s">
        <v>404</v>
      </c>
      <c r="I30" s="30"/>
      <c r="J30" s="78"/>
      <c r="K30" s="183"/>
      <c r="L30" s="30"/>
    </row>
    <row r="31" spans="1:12" ht="165.75">
      <c r="A31" s="179" t="s">
        <v>291</v>
      </c>
      <c r="B31" s="178" t="s">
        <v>157</v>
      </c>
      <c r="C31" s="178" t="s">
        <v>517</v>
      </c>
      <c r="D31" s="178" t="s">
        <v>142</v>
      </c>
      <c r="E31" s="178" t="s">
        <v>158</v>
      </c>
      <c r="F31" s="178" t="s">
        <v>159</v>
      </c>
      <c r="G31" s="178" t="s">
        <v>405</v>
      </c>
      <c r="H31" s="178" t="s">
        <v>406</v>
      </c>
      <c r="I31" s="30"/>
      <c r="J31" s="78"/>
      <c r="K31" s="183"/>
      <c r="L31" s="30"/>
    </row>
    <row r="32" spans="1:12" ht="216.75">
      <c r="A32" s="179" t="s">
        <v>292</v>
      </c>
      <c r="B32" s="178" t="s">
        <v>157</v>
      </c>
      <c r="C32" s="178" t="s">
        <v>517</v>
      </c>
      <c r="D32" s="178" t="s">
        <v>140</v>
      </c>
      <c r="E32" s="178" t="s">
        <v>259</v>
      </c>
      <c r="F32" s="178" t="s">
        <v>407</v>
      </c>
      <c r="G32" s="178" t="s">
        <v>408</v>
      </c>
      <c r="H32" s="178" t="s">
        <v>409</v>
      </c>
      <c r="I32" s="30"/>
      <c r="J32" s="78"/>
      <c r="K32" s="183"/>
      <c r="L32" s="30"/>
    </row>
    <row r="33" spans="1:12" ht="140.25">
      <c r="A33" s="179" t="s">
        <v>293</v>
      </c>
      <c r="B33" s="178" t="s">
        <v>157</v>
      </c>
      <c r="C33" s="178" t="s">
        <v>517</v>
      </c>
      <c r="D33" s="178" t="s">
        <v>140</v>
      </c>
      <c r="E33" s="178" t="s">
        <v>260</v>
      </c>
      <c r="F33" s="178" t="s">
        <v>410</v>
      </c>
      <c r="G33" s="178" t="s">
        <v>411</v>
      </c>
      <c r="H33" s="178" t="s">
        <v>412</v>
      </c>
      <c r="I33" s="30"/>
      <c r="J33" s="78"/>
      <c r="K33" s="183" t="s">
        <v>256</v>
      </c>
      <c r="L33" s="30"/>
    </row>
    <row r="34" spans="1:12" ht="102">
      <c r="A34" s="179" t="s">
        <v>294</v>
      </c>
      <c r="B34" s="178" t="s">
        <v>157</v>
      </c>
      <c r="C34" s="178" t="s">
        <v>517</v>
      </c>
      <c r="D34" s="178" t="s">
        <v>140</v>
      </c>
      <c r="E34" s="178" t="s">
        <v>260</v>
      </c>
      <c r="F34" s="178" t="s">
        <v>413</v>
      </c>
      <c r="G34" s="178" t="s">
        <v>414</v>
      </c>
      <c r="H34" s="178" t="s">
        <v>415</v>
      </c>
      <c r="I34" s="30"/>
      <c r="J34" s="78"/>
      <c r="K34" s="183"/>
      <c r="L34" s="30"/>
    </row>
    <row r="35" spans="1:12" ht="89.25">
      <c r="A35" s="179" t="s">
        <v>295</v>
      </c>
      <c r="B35" s="178" t="s">
        <v>157</v>
      </c>
      <c r="C35" s="178" t="s">
        <v>517</v>
      </c>
      <c r="D35" s="178" t="s">
        <v>140</v>
      </c>
      <c r="E35" s="178"/>
      <c r="F35" s="178" t="s">
        <v>416</v>
      </c>
      <c r="G35" s="178" t="s">
        <v>417</v>
      </c>
      <c r="H35" s="178" t="s">
        <v>418</v>
      </c>
      <c r="I35" s="30"/>
      <c r="J35" s="78"/>
      <c r="K35" s="183"/>
      <c r="L35" s="30"/>
    </row>
    <row r="36" spans="1:12" ht="76.5">
      <c r="A36" s="179" t="s">
        <v>296</v>
      </c>
      <c r="B36" s="178" t="s">
        <v>157</v>
      </c>
      <c r="C36" s="178" t="s">
        <v>517</v>
      </c>
      <c r="D36" s="178" t="s">
        <v>140</v>
      </c>
      <c r="E36" s="178" t="s">
        <v>259</v>
      </c>
      <c r="F36" s="178" t="s">
        <v>419</v>
      </c>
      <c r="G36" s="178" t="s">
        <v>420</v>
      </c>
      <c r="H36" s="178" t="s">
        <v>421</v>
      </c>
      <c r="I36" s="30"/>
      <c r="J36" s="78"/>
      <c r="K36" s="183"/>
      <c r="L36" s="30"/>
    </row>
    <row r="37" spans="1:12" ht="102">
      <c r="A37" s="179" t="s">
        <v>297</v>
      </c>
      <c r="B37" s="178" t="s">
        <v>157</v>
      </c>
      <c r="C37" s="178" t="s">
        <v>517</v>
      </c>
      <c r="D37" s="178" t="s">
        <v>134</v>
      </c>
      <c r="E37" s="178"/>
      <c r="F37" s="178" t="s">
        <v>422</v>
      </c>
      <c r="G37" s="178" t="s">
        <v>423</v>
      </c>
      <c r="H37" s="178" t="s">
        <v>424</v>
      </c>
      <c r="I37" s="30"/>
      <c r="J37" s="78"/>
      <c r="K37" s="183"/>
      <c r="L37" s="30"/>
    </row>
    <row r="38" spans="1:12" ht="382.5">
      <c r="A38" s="179" t="s">
        <v>298</v>
      </c>
      <c r="B38" s="178" t="s">
        <v>157</v>
      </c>
      <c r="C38" s="178" t="s">
        <v>517</v>
      </c>
      <c r="D38" s="178" t="s">
        <v>140</v>
      </c>
      <c r="E38" s="178"/>
      <c r="F38" s="178" t="s">
        <v>160</v>
      </c>
      <c r="G38" s="178" t="s">
        <v>161</v>
      </c>
      <c r="H38" s="178" t="s">
        <v>162</v>
      </c>
      <c r="I38" s="30"/>
      <c r="J38" s="78"/>
      <c r="K38" s="183"/>
      <c r="L38" s="30"/>
    </row>
    <row r="39" spans="1:12" ht="318.75">
      <c r="A39" s="179" t="s">
        <v>299</v>
      </c>
      <c r="B39" s="178" t="s">
        <v>157</v>
      </c>
      <c r="C39" s="178" t="s">
        <v>517</v>
      </c>
      <c r="D39" s="178" t="s">
        <v>140</v>
      </c>
      <c r="E39" s="178"/>
      <c r="F39" s="178" t="s">
        <v>425</v>
      </c>
      <c r="G39" s="178" t="s">
        <v>426</v>
      </c>
      <c r="H39" s="178" t="s">
        <v>427</v>
      </c>
      <c r="I39" s="30"/>
      <c r="J39" s="78"/>
      <c r="K39" s="183"/>
      <c r="L39" s="30"/>
    </row>
    <row r="40" spans="1:12" ht="191.25">
      <c r="A40" s="179" t="s">
        <v>300</v>
      </c>
      <c r="B40" s="178" t="s">
        <v>157</v>
      </c>
      <c r="C40" s="178" t="s">
        <v>517</v>
      </c>
      <c r="D40" s="178" t="s">
        <v>140</v>
      </c>
      <c r="E40" s="178"/>
      <c r="F40" s="178" t="s">
        <v>428</v>
      </c>
      <c r="G40" s="178" t="s">
        <v>429</v>
      </c>
      <c r="H40" s="178" t="s">
        <v>430</v>
      </c>
      <c r="I40" s="30"/>
      <c r="J40" s="78"/>
      <c r="K40" s="183"/>
      <c r="L40" s="30"/>
    </row>
    <row r="41" spans="1:12" ht="178.5">
      <c r="A41" s="179" t="s">
        <v>301</v>
      </c>
      <c r="B41" s="178" t="s">
        <v>157</v>
      </c>
      <c r="C41" s="178" t="s">
        <v>517</v>
      </c>
      <c r="D41" s="178" t="s">
        <v>140</v>
      </c>
      <c r="E41" s="178" t="s">
        <v>259</v>
      </c>
      <c r="F41" s="178" t="s">
        <v>431</v>
      </c>
      <c r="G41" s="178" t="s">
        <v>432</v>
      </c>
      <c r="H41" s="178" t="s">
        <v>433</v>
      </c>
      <c r="I41" s="30"/>
      <c r="J41" s="78"/>
      <c r="K41" s="183"/>
      <c r="L41" s="30"/>
    </row>
    <row r="42" spans="1:12" ht="293.25">
      <c r="A42" s="179" t="s">
        <v>302</v>
      </c>
      <c r="B42" s="178" t="s">
        <v>157</v>
      </c>
      <c r="C42" s="178" t="s">
        <v>517</v>
      </c>
      <c r="D42" s="178" t="s">
        <v>140</v>
      </c>
      <c r="E42" s="178" t="s">
        <v>261</v>
      </c>
      <c r="F42" s="178" t="s">
        <v>434</v>
      </c>
      <c r="G42" s="178" t="s">
        <v>435</v>
      </c>
      <c r="H42" s="178" t="s">
        <v>436</v>
      </c>
      <c r="I42" s="30"/>
      <c r="J42" s="78"/>
      <c r="K42" s="185"/>
      <c r="L42" s="30"/>
    </row>
    <row r="43" spans="1:12" ht="63.75">
      <c r="A43" s="179" t="s">
        <v>303</v>
      </c>
      <c r="B43" s="178" t="s">
        <v>163</v>
      </c>
      <c r="C43" s="178" t="s">
        <v>518</v>
      </c>
      <c r="D43" s="178" t="s">
        <v>140</v>
      </c>
      <c r="E43" s="178" t="s">
        <v>260</v>
      </c>
      <c r="F43" s="178" t="s">
        <v>245</v>
      </c>
      <c r="G43" s="178" t="s">
        <v>437</v>
      </c>
      <c r="H43" s="178" t="s">
        <v>438</v>
      </c>
      <c r="I43" s="30"/>
      <c r="J43" s="78"/>
      <c r="K43" s="183"/>
      <c r="L43" s="30"/>
    </row>
    <row r="44" spans="1:12" ht="191.25">
      <c r="A44" s="179" t="s">
        <v>304</v>
      </c>
      <c r="B44" s="178" t="s">
        <v>164</v>
      </c>
      <c r="C44" s="178" t="s">
        <v>519</v>
      </c>
      <c r="D44" s="178" t="s">
        <v>140</v>
      </c>
      <c r="E44" s="178"/>
      <c r="F44" s="178" t="s">
        <v>246</v>
      </c>
      <c r="G44" s="178" t="s">
        <v>247</v>
      </c>
      <c r="H44" s="178" t="s">
        <v>165</v>
      </c>
      <c r="I44" s="30"/>
      <c r="J44" s="78"/>
      <c r="K44" s="183"/>
      <c r="L44" s="30"/>
    </row>
    <row r="45" spans="1:12" ht="76.5">
      <c r="A45" s="179" t="s">
        <v>305</v>
      </c>
      <c r="B45" s="178" t="s">
        <v>166</v>
      </c>
      <c r="C45" s="178" t="s">
        <v>520</v>
      </c>
      <c r="D45" s="178" t="s">
        <v>132</v>
      </c>
      <c r="E45" s="178"/>
      <c r="F45" s="178" t="s">
        <v>167</v>
      </c>
      <c r="G45" s="178" t="s">
        <v>168</v>
      </c>
      <c r="H45" s="178" t="s">
        <v>169</v>
      </c>
      <c r="I45" s="30"/>
      <c r="J45" s="78"/>
      <c r="K45" s="183" t="s">
        <v>497</v>
      </c>
      <c r="L45" s="30"/>
    </row>
    <row r="46" spans="1:12" ht="89.25">
      <c r="A46" s="179" t="s">
        <v>306</v>
      </c>
      <c r="B46" s="178" t="s">
        <v>170</v>
      </c>
      <c r="C46" s="178" t="s">
        <v>521</v>
      </c>
      <c r="D46" s="178" t="s">
        <v>262</v>
      </c>
      <c r="E46" s="178" t="s">
        <v>260</v>
      </c>
      <c r="F46" s="178" t="s">
        <v>439</v>
      </c>
      <c r="G46" s="178" t="s">
        <v>440</v>
      </c>
      <c r="H46" s="178" t="s">
        <v>441</v>
      </c>
      <c r="I46" s="30"/>
      <c r="J46" s="78"/>
      <c r="K46" s="183"/>
      <c r="L46" s="30"/>
    </row>
    <row r="47" spans="1:12" ht="63.75">
      <c r="A47" s="179" t="s">
        <v>307</v>
      </c>
      <c r="B47" s="178" t="s">
        <v>170</v>
      </c>
      <c r="C47" s="178" t="s">
        <v>521</v>
      </c>
      <c r="D47" s="178" t="s">
        <v>262</v>
      </c>
      <c r="E47" s="178" t="s">
        <v>260</v>
      </c>
      <c r="F47" s="178" t="s">
        <v>442</v>
      </c>
      <c r="G47" s="178" t="s">
        <v>443</v>
      </c>
      <c r="H47" s="178" t="s">
        <v>444</v>
      </c>
      <c r="I47" s="30"/>
      <c r="J47" s="78"/>
      <c r="K47" s="183"/>
      <c r="L47" s="30"/>
    </row>
    <row r="48" spans="1:12" ht="51">
      <c r="A48" s="179" t="s">
        <v>308</v>
      </c>
      <c r="B48" s="178" t="s">
        <v>170</v>
      </c>
      <c r="C48" s="178" t="s">
        <v>521</v>
      </c>
      <c r="D48" s="178" t="s">
        <v>262</v>
      </c>
      <c r="E48" s="178" t="s">
        <v>260</v>
      </c>
      <c r="F48" s="178" t="s">
        <v>445</v>
      </c>
      <c r="G48" s="178" t="s">
        <v>446</v>
      </c>
      <c r="H48" s="178" t="s">
        <v>447</v>
      </c>
      <c r="I48" s="30"/>
      <c r="J48" s="78"/>
      <c r="K48" s="183"/>
      <c r="L48" s="30"/>
    </row>
    <row r="49" spans="1:12" ht="127.5">
      <c r="A49" s="179" t="s">
        <v>309</v>
      </c>
      <c r="B49" s="178" t="s">
        <v>170</v>
      </c>
      <c r="C49" s="178" t="s">
        <v>521</v>
      </c>
      <c r="D49" s="178" t="s">
        <v>262</v>
      </c>
      <c r="E49" s="178" t="s">
        <v>260</v>
      </c>
      <c r="F49" s="178" t="s">
        <v>448</v>
      </c>
      <c r="G49" s="178" t="s">
        <v>449</v>
      </c>
      <c r="H49" s="178" t="s">
        <v>450</v>
      </c>
      <c r="I49" s="30"/>
      <c r="J49" s="78"/>
      <c r="K49" s="180"/>
      <c r="L49" s="30"/>
    </row>
    <row r="50" spans="1:12" ht="318.75">
      <c r="A50" s="179" t="s">
        <v>310</v>
      </c>
      <c r="B50" s="178" t="s">
        <v>170</v>
      </c>
      <c r="C50" s="178" t="s">
        <v>521</v>
      </c>
      <c r="D50" s="178" t="s">
        <v>140</v>
      </c>
      <c r="E50" s="178" t="s">
        <v>171</v>
      </c>
      <c r="F50" s="178" t="s">
        <v>172</v>
      </c>
      <c r="G50" s="178" t="s">
        <v>451</v>
      </c>
      <c r="H50" s="178" t="s">
        <v>452</v>
      </c>
      <c r="I50" s="30"/>
      <c r="J50" s="78"/>
      <c r="K50" s="183"/>
      <c r="L50" s="30"/>
    </row>
    <row r="51" spans="1:12" ht="318.75">
      <c r="A51" s="179" t="s">
        <v>311</v>
      </c>
      <c r="B51" s="178" t="s">
        <v>241</v>
      </c>
      <c r="C51" s="178" t="s">
        <v>522</v>
      </c>
      <c r="D51" s="178" t="s">
        <v>140</v>
      </c>
      <c r="E51" s="178"/>
      <c r="F51" s="178" t="s">
        <v>248</v>
      </c>
      <c r="G51" s="178" t="s">
        <v>453</v>
      </c>
      <c r="H51" s="178" t="s">
        <v>454</v>
      </c>
      <c r="I51" s="30"/>
      <c r="J51" s="78"/>
      <c r="K51" s="183"/>
      <c r="L51" s="30"/>
    </row>
    <row r="52" spans="1:12" ht="153">
      <c r="A52" s="179" t="s">
        <v>312</v>
      </c>
      <c r="B52" s="178" t="s">
        <v>173</v>
      </c>
      <c r="C52" s="178" t="s">
        <v>523</v>
      </c>
      <c r="D52" s="178" t="s">
        <v>132</v>
      </c>
      <c r="E52" s="178"/>
      <c r="F52" s="178" t="s">
        <v>249</v>
      </c>
      <c r="G52" s="178" t="s">
        <v>174</v>
      </c>
      <c r="H52" s="178" t="s">
        <v>175</v>
      </c>
      <c r="I52" s="30"/>
      <c r="J52" s="78"/>
      <c r="K52" s="183"/>
      <c r="L52" s="30"/>
    </row>
    <row r="53" spans="1:12" ht="242.25">
      <c r="A53" s="179" t="s">
        <v>313</v>
      </c>
      <c r="B53" s="178" t="s">
        <v>176</v>
      </c>
      <c r="C53" s="178" t="s">
        <v>524</v>
      </c>
      <c r="D53" s="178" t="s">
        <v>132</v>
      </c>
      <c r="E53" s="178"/>
      <c r="F53" s="178" t="s">
        <v>250</v>
      </c>
      <c r="G53" s="178" t="s">
        <v>455</v>
      </c>
      <c r="H53" s="178" t="s">
        <v>456</v>
      </c>
      <c r="I53" s="30"/>
      <c r="J53" s="78"/>
      <c r="K53" s="183"/>
      <c r="L53" s="30"/>
    </row>
    <row r="54" spans="1:12" ht="127.5">
      <c r="A54" s="179" t="s">
        <v>314</v>
      </c>
      <c r="B54" s="178" t="s">
        <v>177</v>
      </c>
      <c r="C54" s="178" t="s">
        <v>525</v>
      </c>
      <c r="D54" s="178" t="s">
        <v>132</v>
      </c>
      <c r="E54" s="178"/>
      <c r="F54" s="178" t="s">
        <v>178</v>
      </c>
      <c r="G54" s="178" t="s">
        <v>179</v>
      </c>
      <c r="H54" s="178" t="s">
        <v>180</v>
      </c>
      <c r="I54" s="30"/>
      <c r="J54" s="78"/>
      <c r="K54" s="183"/>
      <c r="L54" s="30"/>
    </row>
    <row r="55" spans="1:12" ht="114.75">
      <c r="A55" s="179" t="s">
        <v>315</v>
      </c>
      <c r="B55" s="178" t="s">
        <v>181</v>
      </c>
      <c r="C55" s="178" t="s">
        <v>526</v>
      </c>
      <c r="D55" s="178" t="s">
        <v>140</v>
      </c>
      <c r="E55" s="178"/>
      <c r="F55" s="178" t="s">
        <v>183</v>
      </c>
      <c r="G55" s="178" t="s">
        <v>457</v>
      </c>
      <c r="H55" s="178" t="s">
        <v>184</v>
      </c>
      <c r="I55" s="30"/>
      <c r="J55" s="78"/>
      <c r="K55" s="183"/>
      <c r="L55" s="30"/>
    </row>
    <row r="56" spans="1:12" ht="409.5">
      <c r="A56" s="179" t="s">
        <v>316</v>
      </c>
      <c r="B56" s="178" t="s">
        <v>181</v>
      </c>
      <c r="C56" s="178" t="s">
        <v>526</v>
      </c>
      <c r="D56" s="178" t="s">
        <v>140</v>
      </c>
      <c r="E56" s="178" t="s">
        <v>259</v>
      </c>
      <c r="F56" s="178" t="s">
        <v>182</v>
      </c>
      <c r="G56" s="178" t="s">
        <v>458</v>
      </c>
      <c r="H56" s="178" t="s">
        <v>459</v>
      </c>
      <c r="I56" s="30"/>
      <c r="J56" s="78"/>
      <c r="K56" s="183"/>
      <c r="L56" s="30"/>
    </row>
    <row r="57" spans="1:12" ht="102">
      <c r="A57" s="179" t="s">
        <v>317</v>
      </c>
      <c r="B57" s="178" t="s">
        <v>181</v>
      </c>
      <c r="C57" s="178" t="s">
        <v>526</v>
      </c>
      <c r="D57" s="178" t="s">
        <v>132</v>
      </c>
      <c r="E57" s="178"/>
      <c r="F57" s="178" t="s">
        <v>183</v>
      </c>
      <c r="G57" s="178" t="s">
        <v>460</v>
      </c>
      <c r="H57" s="178" t="s">
        <v>461</v>
      </c>
      <c r="I57" s="30"/>
      <c r="J57" s="78"/>
      <c r="K57" s="183"/>
      <c r="L57" s="30"/>
    </row>
    <row r="58" spans="1:12" ht="165.75">
      <c r="A58" s="179" t="s">
        <v>318</v>
      </c>
      <c r="B58" s="178" t="s">
        <v>185</v>
      </c>
      <c r="C58" s="178" t="s">
        <v>527</v>
      </c>
      <c r="D58" s="178" t="s">
        <v>140</v>
      </c>
      <c r="E58" s="178" t="s">
        <v>260</v>
      </c>
      <c r="F58" s="178" t="s">
        <v>462</v>
      </c>
      <c r="G58" s="178" t="s">
        <v>463</v>
      </c>
      <c r="H58" s="178" t="s">
        <v>464</v>
      </c>
      <c r="I58" s="30"/>
      <c r="J58" s="78"/>
      <c r="K58" s="183" t="s">
        <v>498</v>
      </c>
      <c r="L58" s="30"/>
    </row>
    <row r="59" spans="1:12" ht="89.25">
      <c r="A59" s="179" t="s">
        <v>319</v>
      </c>
      <c r="B59" s="178" t="s">
        <v>185</v>
      </c>
      <c r="C59" s="178" t="s">
        <v>527</v>
      </c>
      <c r="D59" s="178" t="s">
        <v>140</v>
      </c>
      <c r="E59" s="178" t="s">
        <v>259</v>
      </c>
      <c r="F59" s="178" t="s">
        <v>465</v>
      </c>
      <c r="G59" s="178" t="s">
        <v>466</v>
      </c>
      <c r="H59" s="178" t="s">
        <v>467</v>
      </c>
      <c r="I59" s="30"/>
      <c r="J59" s="78"/>
      <c r="K59" s="183"/>
      <c r="L59" s="30"/>
    </row>
    <row r="60" spans="1:12" ht="76.5">
      <c r="A60" s="179" t="s">
        <v>320</v>
      </c>
      <c r="B60" s="178" t="s">
        <v>185</v>
      </c>
      <c r="C60" s="178" t="s">
        <v>527</v>
      </c>
      <c r="D60" s="178" t="s">
        <v>140</v>
      </c>
      <c r="E60" s="178"/>
      <c r="F60" s="178" t="s">
        <v>251</v>
      </c>
      <c r="G60" s="178" t="s">
        <v>468</v>
      </c>
      <c r="H60" s="178" t="s">
        <v>469</v>
      </c>
      <c r="I60" s="30"/>
      <c r="J60" s="78"/>
      <c r="K60" s="183"/>
      <c r="L60" s="30"/>
    </row>
    <row r="61" spans="1:12" ht="191.25">
      <c r="A61" s="179" t="s">
        <v>321</v>
      </c>
      <c r="B61" s="178" t="s">
        <v>186</v>
      </c>
      <c r="C61" s="178" t="s">
        <v>528</v>
      </c>
      <c r="D61" s="178" t="s">
        <v>134</v>
      </c>
      <c r="E61" s="178"/>
      <c r="F61" s="178" t="s">
        <v>187</v>
      </c>
      <c r="G61" s="178" t="s">
        <v>188</v>
      </c>
      <c r="H61" s="178" t="s">
        <v>189</v>
      </c>
      <c r="I61" s="30"/>
      <c r="J61" s="78"/>
      <c r="K61" s="183" t="s">
        <v>499</v>
      </c>
      <c r="L61" s="30"/>
    </row>
    <row r="62" spans="1:12" ht="102">
      <c r="A62" s="179" t="s">
        <v>322</v>
      </c>
      <c r="B62" s="178" t="s">
        <v>190</v>
      </c>
      <c r="C62" s="178" t="s">
        <v>529</v>
      </c>
      <c r="D62" s="178" t="s">
        <v>140</v>
      </c>
      <c r="E62" s="178" t="s">
        <v>260</v>
      </c>
      <c r="F62" s="178" t="s">
        <v>191</v>
      </c>
      <c r="G62" s="178" t="s">
        <v>470</v>
      </c>
      <c r="H62" s="178" t="s">
        <v>471</v>
      </c>
      <c r="I62" s="30"/>
      <c r="J62" s="78"/>
      <c r="K62" s="183"/>
      <c r="L62" s="30"/>
    </row>
    <row r="63" spans="1:12" ht="63.75">
      <c r="A63" s="179" t="s">
        <v>323</v>
      </c>
      <c r="B63" s="178" t="s">
        <v>190</v>
      </c>
      <c r="C63" s="178" t="s">
        <v>529</v>
      </c>
      <c r="D63" s="178" t="s">
        <v>132</v>
      </c>
      <c r="E63" s="178"/>
      <c r="F63" s="178" t="s">
        <v>192</v>
      </c>
      <c r="G63" s="178" t="s">
        <v>193</v>
      </c>
      <c r="H63" s="178" t="s">
        <v>192</v>
      </c>
      <c r="I63" s="30"/>
      <c r="J63" s="78"/>
      <c r="K63" s="183"/>
      <c r="L63" s="30"/>
    </row>
    <row r="64" spans="1:12" ht="153">
      <c r="A64" s="179" t="s">
        <v>324</v>
      </c>
      <c r="B64" s="178" t="s">
        <v>194</v>
      </c>
      <c r="C64" s="178" t="s">
        <v>530</v>
      </c>
      <c r="D64" s="178" t="s">
        <v>140</v>
      </c>
      <c r="E64" s="178" t="s">
        <v>260</v>
      </c>
      <c r="F64" s="178" t="s">
        <v>472</v>
      </c>
      <c r="G64" s="178" t="s">
        <v>473</v>
      </c>
      <c r="H64" s="178" t="s">
        <v>474</v>
      </c>
      <c r="I64" s="30"/>
      <c r="J64" s="78"/>
      <c r="K64" s="181" t="s">
        <v>500</v>
      </c>
      <c r="L64" s="30"/>
    </row>
    <row r="65" spans="1:12" ht="63.75">
      <c r="A65" s="179" t="s">
        <v>325</v>
      </c>
      <c r="B65" s="178" t="s">
        <v>194</v>
      </c>
      <c r="C65" s="178" t="s">
        <v>530</v>
      </c>
      <c r="D65" s="178" t="s">
        <v>140</v>
      </c>
      <c r="E65" s="178" t="s">
        <v>260</v>
      </c>
      <c r="F65" s="178" t="s">
        <v>475</v>
      </c>
      <c r="G65" s="178" t="s">
        <v>476</v>
      </c>
      <c r="H65" s="178" t="s">
        <v>477</v>
      </c>
      <c r="I65" s="30"/>
      <c r="J65" s="78"/>
      <c r="K65" s="181"/>
      <c r="L65" s="30"/>
    </row>
    <row r="66" spans="1:12" ht="76.5">
      <c r="A66" s="179" t="s">
        <v>326</v>
      </c>
      <c r="B66" s="178" t="s">
        <v>194</v>
      </c>
      <c r="C66" s="178" t="s">
        <v>530</v>
      </c>
      <c r="D66" s="178" t="s">
        <v>140</v>
      </c>
      <c r="E66" s="178" t="s">
        <v>260</v>
      </c>
      <c r="F66" s="178" t="s">
        <v>252</v>
      </c>
      <c r="G66" s="178" t="s">
        <v>478</v>
      </c>
      <c r="H66" s="178" t="s">
        <v>479</v>
      </c>
      <c r="I66" s="30"/>
      <c r="J66" s="78"/>
      <c r="K66" s="181"/>
      <c r="L66" s="30"/>
    </row>
    <row r="67" spans="1:12" ht="51">
      <c r="A67" s="179" t="s">
        <v>327</v>
      </c>
      <c r="B67" s="178" t="s">
        <v>194</v>
      </c>
      <c r="C67" s="178" t="s">
        <v>530</v>
      </c>
      <c r="D67" s="178" t="s">
        <v>140</v>
      </c>
      <c r="E67" s="178" t="s">
        <v>260</v>
      </c>
      <c r="F67" s="178" t="s">
        <v>253</v>
      </c>
      <c r="G67" s="178" t="s">
        <v>480</v>
      </c>
      <c r="H67" s="178" t="s">
        <v>481</v>
      </c>
      <c r="I67" s="30"/>
      <c r="J67" s="78"/>
      <c r="K67" s="183"/>
      <c r="L67" s="30"/>
    </row>
    <row r="68" spans="1:12" ht="63.75">
      <c r="A68" s="179" t="s">
        <v>328</v>
      </c>
      <c r="B68" s="178" t="s">
        <v>194</v>
      </c>
      <c r="C68" s="178" t="s">
        <v>530</v>
      </c>
      <c r="D68" s="178" t="s">
        <v>140</v>
      </c>
      <c r="E68" s="178" t="s">
        <v>260</v>
      </c>
      <c r="F68" s="178" t="s">
        <v>482</v>
      </c>
      <c r="G68" s="178" t="s">
        <v>483</v>
      </c>
      <c r="H68" s="178" t="s">
        <v>484</v>
      </c>
      <c r="I68" s="30"/>
      <c r="J68" s="78"/>
      <c r="K68" s="183"/>
      <c r="L68" s="30"/>
    </row>
    <row r="69" spans="1:12" ht="51">
      <c r="A69" s="179" t="s">
        <v>329</v>
      </c>
      <c r="B69" s="178" t="s">
        <v>194</v>
      </c>
      <c r="C69" s="178" t="s">
        <v>530</v>
      </c>
      <c r="D69" s="178" t="s">
        <v>134</v>
      </c>
      <c r="E69" s="178"/>
      <c r="F69" s="178" t="s">
        <v>485</v>
      </c>
      <c r="G69" s="178" t="s">
        <v>486</v>
      </c>
      <c r="H69" s="178" t="s">
        <v>487</v>
      </c>
      <c r="I69" s="30"/>
      <c r="J69" s="78"/>
      <c r="K69" s="183"/>
      <c r="L69" s="30"/>
    </row>
    <row r="70" spans="1:12" ht="76.5">
      <c r="A70" s="179" t="s">
        <v>330</v>
      </c>
      <c r="B70" s="178" t="s">
        <v>194</v>
      </c>
      <c r="C70" s="178" t="s">
        <v>530</v>
      </c>
      <c r="D70" s="178" t="s">
        <v>140</v>
      </c>
      <c r="E70" s="178" t="s">
        <v>260</v>
      </c>
      <c r="F70" s="178" t="s">
        <v>195</v>
      </c>
      <c r="G70" s="178" t="s">
        <v>488</v>
      </c>
      <c r="H70" s="178" t="s">
        <v>489</v>
      </c>
      <c r="I70" s="30"/>
      <c r="J70" s="78"/>
      <c r="K70" s="183"/>
      <c r="L70" s="30"/>
    </row>
    <row r="71" spans="1:12" ht="140.25">
      <c r="A71" s="179" t="s">
        <v>331</v>
      </c>
      <c r="B71" s="178" t="s">
        <v>194</v>
      </c>
      <c r="C71" s="178" t="s">
        <v>530</v>
      </c>
      <c r="D71" s="178" t="s">
        <v>132</v>
      </c>
      <c r="E71" s="178"/>
      <c r="F71" s="178" t="s">
        <v>196</v>
      </c>
      <c r="G71" s="178" t="s">
        <v>197</v>
      </c>
      <c r="H71" s="178" t="s">
        <v>198</v>
      </c>
      <c r="I71" s="30"/>
      <c r="J71" s="78"/>
      <c r="K71" s="183"/>
      <c r="L71" s="30"/>
    </row>
    <row r="72" spans="1:12" ht="89.25">
      <c r="A72" s="179" t="s">
        <v>332</v>
      </c>
      <c r="B72" s="178" t="s">
        <v>194</v>
      </c>
      <c r="C72" s="178" t="s">
        <v>530</v>
      </c>
      <c r="D72" s="178" t="s">
        <v>132</v>
      </c>
      <c r="E72" s="178"/>
      <c r="F72" s="178" t="s">
        <v>199</v>
      </c>
      <c r="G72" s="178" t="s">
        <v>200</v>
      </c>
      <c r="H72" s="178" t="s">
        <v>201</v>
      </c>
      <c r="I72" s="30"/>
      <c r="J72" s="78"/>
      <c r="K72" s="183"/>
      <c r="L72" s="30"/>
    </row>
    <row r="73" spans="1:12" ht="102">
      <c r="A73" s="179" t="s">
        <v>333</v>
      </c>
      <c r="B73" s="178" t="s">
        <v>194</v>
      </c>
      <c r="C73" s="178" t="s">
        <v>530</v>
      </c>
      <c r="D73" s="178" t="s">
        <v>132</v>
      </c>
      <c r="E73" s="178"/>
      <c r="F73" s="178" t="s">
        <v>202</v>
      </c>
      <c r="G73" s="178" t="s">
        <v>203</v>
      </c>
      <c r="H73" s="178" t="s">
        <v>204</v>
      </c>
      <c r="I73" s="30"/>
      <c r="J73" s="78"/>
      <c r="K73" s="183"/>
      <c r="L73" s="30"/>
    </row>
    <row r="74" spans="1:12" ht="165.75">
      <c r="A74" s="179" t="s">
        <v>334</v>
      </c>
      <c r="B74" s="178" t="s">
        <v>194</v>
      </c>
      <c r="C74" s="178" t="s">
        <v>530</v>
      </c>
      <c r="D74" s="178" t="s">
        <v>132</v>
      </c>
      <c r="E74" s="178"/>
      <c r="F74" s="178" t="s">
        <v>205</v>
      </c>
      <c r="G74" s="178" t="s">
        <v>206</v>
      </c>
      <c r="H74" s="178" t="s">
        <v>207</v>
      </c>
      <c r="I74" s="30"/>
      <c r="J74" s="78"/>
      <c r="K74" s="183"/>
      <c r="L74" s="30"/>
    </row>
    <row r="75" spans="1:12" ht="114.75">
      <c r="A75" s="179" t="s">
        <v>335</v>
      </c>
      <c r="B75" s="178" t="s">
        <v>208</v>
      </c>
      <c r="C75" s="178" t="s">
        <v>531</v>
      </c>
      <c r="D75" s="178" t="s">
        <v>132</v>
      </c>
      <c r="E75" s="178"/>
      <c r="F75" s="178" t="s">
        <v>209</v>
      </c>
      <c r="G75" s="178" t="s">
        <v>490</v>
      </c>
      <c r="H75" s="178" t="s">
        <v>210</v>
      </c>
      <c r="I75" s="30"/>
      <c r="J75" s="78"/>
      <c r="K75" s="183"/>
      <c r="L75" s="30"/>
    </row>
    <row r="76" spans="1:12" ht="102">
      <c r="A76" s="179" t="s">
        <v>336</v>
      </c>
      <c r="B76" s="178" t="s">
        <v>211</v>
      </c>
      <c r="C76" s="178" t="s">
        <v>532</v>
      </c>
      <c r="D76" s="178" t="s">
        <v>132</v>
      </c>
      <c r="E76" s="178"/>
      <c r="F76" s="178" t="s">
        <v>212</v>
      </c>
      <c r="G76" s="178" t="s">
        <v>213</v>
      </c>
      <c r="H76" s="178" t="s">
        <v>214</v>
      </c>
      <c r="I76" s="30"/>
      <c r="J76" s="78"/>
      <c r="K76" s="184" t="s">
        <v>501</v>
      </c>
      <c r="L76" s="30"/>
    </row>
    <row r="77" spans="1:12" ht="89.25">
      <c r="A77" s="179" t="s">
        <v>337</v>
      </c>
      <c r="B77" s="178" t="s">
        <v>215</v>
      </c>
      <c r="C77" s="178" t="s">
        <v>533</v>
      </c>
      <c r="D77" s="178" t="s">
        <v>132</v>
      </c>
      <c r="E77" s="178"/>
      <c r="F77" s="178" t="s">
        <v>216</v>
      </c>
      <c r="G77" s="178" t="s">
        <v>217</v>
      </c>
      <c r="H77" s="178" t="s">
        <v>218</v>
      </c>
      <c r="I77" s="30"/>
      <c r="J77" s="78"/>
      <c r="K77" s="183"/>
      <c r="L77" s="30"/>
    </row>
    <row r="78" spans="1:12" ht="127.5">
      <c r="A78" s="179" t="s">
        <v>338</v>
      </c>
      <c r="B78" s="178" t="s">
        <v>219</v>
      </c>
      <c r="C78" s="178" t="s">
        <v>534</v>
      </c>
      <c r="D78" s="178" t="s">
        <v>140</v>
      </c>
      <c r="E78" s="178"/>
      <c r="F78" s="178" t="s">
        <v>491</v>
      </c>
      <c r="G78" s="178" t="s">
        <v>254</v>
      </c>
      <c r="H78" s="178" t="s">
        <v>492</v>
      </c>
      <c r="I78" s="30"/>
      <c r="J78" s="78"/>
      <c r="K78" s="183"/>
      <c r="L78" s="30"/>
    </row>
    <row r="79" spans="1:12" ht="204">
      <c r="A79" s="179" t="s">
        <v>339</v>
      </c>
      <c r="B79" s="178" t="s">
        <v>219</v>
      </c>
      <c r="C79" s="178" t="s">
        <v>534</v>
      </c>
      <c r="D79" s="178" t="s">
        <v>132</v>
      </c>
      <c r="E79" s="178"/>
      <c r="F79" s="178" t="s">
        <v>255</v>
      </c>
      <c r="G79" s="178" t="s">
        <v>493</v>
      </c>
      <c r="H79" s="178" t="s">
        <v>220</v>
      </c>
      <c r="I79" s="30"/>
      <c r="J79" s="78"/>
      <c r="K79" s="183"/>
      <c r="L79" s="30"/>
    </row>
    <row r="80" spans="1:12" ht="153">
      <c r="A80" s="179" t="s">
        <v>340</v>
      </c>
      <c r="B80" s="178" t="s">
        <v>221</v>
      </c>
      <c r="C80" s="178" t="s">
        <v>535</v>
      </c>
      <c r="D80" s="178" t="s">
        <v>140</v>
      </c>
      <c r="E80" s="178" t="s">
        <v>260</v>
      </c>
      <c r="F80" s="178" t="s">
        <v>494</v>
      </c>
      <c r="G80" s="178" t="s">
        <v>495</v>
      </c>
      <c r="H80" s="178" t="s">
        <v>496</v>
      </c>
      <c r="I80" s="30"/>
      <c r="J80" s="78"/>
      <c r="K80" s="183"/>
      <c r="L80" s="30"/>
    </row>
    <row r="81" spans="1:12" ht="267.75">
      <c r="A81" s="179" t="s">
        <v>341</v>
      </c>
      <c r="B81" s="178" t="s">
        <v>537</v>
      </c>
      <c r="C81" s="178" t="s">
        <v>538</v>
      </c>
      <c r="D81" s="178" t="s">
        <v>132</v>
      </c>
      <c r="E81" s="178" t="s">
        <v>222</v>
      </c>
      <c r="F81" s="178" t="s">
        <v>223</v>
      </c>
      <c r="G81" s="178" t="s">
        <v>224</v>
      </c>
      <c r="H81" s="178" t="s">
        <v>225</v>
      </c>
      <c r="I81" s="30"/>
      <c r="J81" s="78"/>
      <c r="K81" s="183"/>
      <c r="L81" s="30"/>
    </row>
    <row r="82" spans="1:12" ht="178.5">
      <c r="A82" s="179" t="s">
        <v>342</v>
      </c>
      <c r="B82" s="178" t="s">
        <v>226</v>
      </c>
      <c r="C82" s="178" t="s">
        <v>536</v>
      </c>
      <c r="D82" s="178" t="s">
        <v>134</v>
      </c>
      <c r="E82" s="178" t="s">
        <v>227</v>
      </c>
      <c r="F82" s="178" t="s">
        <v>228</v>
      </c>
      <c r="G82" s="178" t="s">
        <v>229</v>
      </c>
      <c r="H82" s="178" t="s">
        <v>230</v>
      </c>
      <c r="I82" s="30"/>
      <c r="J82" s="78"/>
      <c r="K82" s="183" t="s">
        <v>235</v>
      </c>
      <c r="L82" s="30"/>
    </row>
    <row r="83" spans="1:12" ht="12.75">
      <c r="A83" s="169"/>
      <c r="B83" s="170" t="s">
        <v>52</v>
      </c>
      <c r="C83" s="198"/>
      <c r="D83" s="169"/>
      <c r="E83" s="169"/>
      <c r="F83" s="169"/>
      <c r="G83" s="169"/>
      <c r="H83" s="169"/>
      <c r="I83" s="169"/>
      <c r="J83" s="169"/>
      <c r="K83" s="169"/>
      <c r="L83" s="169"/>
    </row>
    <row r="84" ht="12.75" hidden="1"/>
    <row r="85" ht="12.75" hidden="1"/>
    <row r="86" ht="12.75" hidden="1">
      <c r="I86" s="85" t="s">
        <v>36</v>
      </c>
    </row>
    <row r="87" ht="12.75" hidden="1">
      <c r="I87" s="85" t="s">
        <v>8</v>
      </c>
    </row>
    <row r="88" ht="12.75" hidden="1">
      <c r="I88" s="85" t="s">
        <v>9</v>
      </c>
    </row>
    <row r="89" ht="12.75" hidden="1">
      <c r="I89" s="85" t="s">
        <v>24</v>
      </c>
    </row>
    <row r="90" ht="12.75" hidden="1">
      <c r="I90" s="85" t="s">
        <v>26</v>
      </c>
    </row>
    <row r="91" ht="12.75" hidden="1">
      <c r="I91" s="173" t="s">
        <v>31</v>
      </c>
    </row>
    <row r="92" ht="12.75" hidden="1">
      <c r="I92" s="173" t="s">
        <v>32</v>
      </c>
    </row>
  </sheetData>
  <sheetProtection sheet="1" objects="1" scenarios="1" sort="0" autoFilter="0"/>
  <autoFilter ref="A2:L83"/>
  <conditionalFormatting sqref="J3:K82">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type="list" allowBlank="1" showInputMessage="1" showErrorMessage="1" sqref="J3:J82">
      <formula1>$I$87:$I$90</formula1>
    </dataValidation>
    <dataValidation type="list" allowBlank="1" showInputMessage="1" showErrorMessage="1" sqref="D3:D82">
      <formula1>$I$91:$I$92</formula1>
    </dataValidation>
  </dataValidations>
  <printOptions horizontalCentered="1"/>
  <pageMargins left="0.25" right="0.25" top="0.5" bottom="0.5" header="0.25" footer="0.25"/>
  <pageSetup horizontalDpi="1200" verticalDpi="1200" orientation="landscape" scale="62"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51" customWidth="1"/>
    <col min="14" max="14" width="10.140625" style="51" customWidth="1"/>
    <col min="15" max="16384" width="9.140625" style="51" customWidth="1"/>
  </cols>
  <sheetData>
    <row r="1" spans="1:14" ht="12.75">
      <c r="A1" s="33" t="s">
        <v>40</v>
      </c>
      <c r="B1" s="34"/>
      <c r="C1" s="34"/>
      <c r="D1" s="34"/>
      <c r="E1" s="34"/>
      <c r="F1" s="34"/>
      <c r="G1" s="34"/>
      <c r="H1" s="34"/>
      <c r="I1" s="34"/>
      <c r="J1" s="34"/>
      <c r="K1" s="34"/>
      <c r="L1" s="34"/>
      <c r="M1" s="34"/>
      <c r="N1" s="35"/>
    </row>
    <row r="2" spans="1:14" s="52" customFormat="1" ht="12.75" customHeight="1">
      <c r="A2" s="59" t="s">
        <v>41</v>
      </c>
      <c r="B2" s="60"/>
      <c r="C2" s="60"/>
      <c r="D2" s="60"/>
      <c r="E2" s="60"/>
      <c r="F2" s="60"/>
      <c r="G2" s="60"/>
      <c r="H2" s="60"/>
      <c r="I2" s="60"/>
      <c r="J2" s="60"/>
      <c r="K2" s="60"/>
      <c r="L2" s="60"/>
      <c r="M2" s="60"/>
      <c r="N2" s="61"/>
    </row>
    <row r="3" spans="1:14" s="52" customFormat="1" ht="12.75" customHeight="1">
      <c r="A3" s="53" t="s">
        <v>97</v>
      </c>
      <c r="B3" s="54"/>
      <c r="C3" s="54"/>
      <c r="D3" s="54"/>
      <c r="E3" s="54"/>
      <c r="F3" s="54"/>
      <c r="G3" s="54"/>
      <c r="H3" s="54"/>
      <c r="I3" s="54"/>
      <c r="J3" s="54"/>
      <c r="K3" s="54"/>
      <c r="L3" s="54"/>
      <c r="M3" s="54"/>
      <c r="N3" s="55"/>
    </row>
    <row r="4" spans="1:14" s="52" customFormat="1" ht="12.75">
      <c r="A4" s="43" t="s">
        <v>98</v>
      </c>
      <c r="B4" s="44"/>
      <c r="C4" s="44"/>
      <c r="D4" s="44"/>
      <c r="E4" s="44"/>
      <c r="F4" s="44"/>
      <c r="G4" s="44"/>
      <c r="H4" s="44"/>
      <c r="I4" s="44"/>
      <c r="J4" s="44"/>
      <c r="K4" s="44"/>
      <c r="L4" s="44"/>
      <c r="M4" s="44"/>
      <c r="N4" s="45"/>
    </row>
    <row r="5" spans="1:14" s="52" customFormat="1" ht="12.75">
      <c r="A5" s="43" t="s">
        <v>99</v>
      </c>
      <c r="B5" s="44"/>
      <c r="C5" s="44"/>
      <c r="D5" s="44"/>
      <c r="E5" s="44"/>
      <c r="F5" s="44"/>
      <c r="G5" s="44"/>
      <c r="H5" s="44"/>
      <c r="I5" s="44"/>
      <c r="J5" s="44"/>
      <c r="K5" s="44"/>
      <c r="L5" s="44"/>
      <c r="M5" s="44"/>
      <c r="N5" s="45"/>
    </row>
    <row r="6" spans="1:14" s="52" customFormat="1" ht="12.75">
      <c r="A6" s="43" t="s">
        <v>502</v>
      </c>
      <c r="B6" s="44"/>
      <c r="C6" s="44"/>
      <c r="D6" s="44"/>
      <c r="E6" s="44"/>
      <c r="F6" s="44"/>
      <c r="G6" s="44"/>
      <c r="H6" s="44"/>
      <c r="I6" s="44"/>
      <c r="J6" s="44"/>
      <c r="K6" s="44"/>
      <c r="L6" s="44"/>
      <c r="M6" s="44"/>
      <c r="N6" s="45"/>
    </row>
    <row r="7" spans="1:14" s="52" customFormat="1" ht="12.75">
      <c r="A7" s="56"/>
      <c r="B7" s="46"/>
      <c r="C7" s="46"/>
      <c r="D7" s="46"/>
      <c r="E7" s="46"/>
      <c r="F7" s="46"/>
      <c r="G7" s="46"/>
      <c r="H7" s="46"/>
      <c r="I7" s="46"/>
      <c r="J7" s="46"/>
      <c r="K7" s="46"/>
      <c r="L7" s="46"/>
      <c r="M7" s="46"/>
      <c r="N7" s="47"/>
    </row>
    <row r="9" spans="1:14" ht="12.75" customHeight="1">
      <c r="A9" s="62" t="s">
        <v>128</v>
      </c>
      <c r="B9" s="63"/>
      <c r="C9" s="63"/>
      <c r="D9" s="63"/>
      <c r="E9" s="63"/>
      <c r="F9" s="63"/>
      <c r="G9" s="63"/>
      <c r="H9" s="63"/>
      <c r="I9" s="63"/>
      <c r="J9" s="63"/>
      <c r="K9" s="63"/>
      <c r="L9" s="63"/>
      <c r="M9" s="63"/>
      <c r="N9" s="64"/>
    </row>
    <row r="10" spans="1:14" ht="12.75" customHeight="1">
      <c r="A10" s="65" t="s">
        <v>46</v>
      </c>
      <c r="B10" s="66"/>
      <c r="C10" s="66"/>
      <c r="D10" s="66"/>
      <c r="E10" s="66"/>
      <c r="F10" s="66"/>
      <c r="G10" s="66"/>
      <c r="H10" s="66"/>
      <c r="I10" s="66"/>
      <c r="J10" s="66"/>
      <c r="K10" s="66"/>
      <c r="L10" s="66"/>
      <c r="M10" s="66"/>
      <c r="N10" s="67"/>
    </row>
    <row r="11" spans="1:14" ht="12.75" customHeight="1">
      <c r="A11" s="53" t="s">
        <v>100</v>
      </c>
      <c r="B11" s="54"/>
      <c r="C11" s="54"/>
      <c r="D11" s="54"/>
      <c r="E11" s="54"/>
      <c r="F11" s="54"/>
      <c r="G11" s="54"/>
      <c r="H11" s="54"/>
      <c r="I11" s="54"/>
      <c r="J11" s="54"/>
      <c r="K11" s="54"/>
      <c r="L11" s="54"/>
      <c r="M11" s="54"/>
      <c r="N11" s="55"/>
    </row>
    <row r="12" spans="1:14" ht="12.75">
      <c r="A12" s="43" t="s">
        <v>101</v>
      </c>
      <c r="B12" s="44"/>
      <c r="C12" s="44"/>
      <c r="D12" s="44"/>
      <c r="E12" s="44"/>
      <c r="F12" s="44"/>
      <c r="G12" s="44"/>
      <c r="H12" s="44"/>
      <c r="I12" s="44"/>
      <c r="J12" s="44"/>
      <c r="K12" s="44"/>
      <c r="L12" s="44"/>
      <c r="M12" s="44"/>
      <c r="N12" s="45"/>
    </row>
    <row r="13" spans="1:14" ht="12.75">
      <c r="A13" s="56" t="s">
        <v>102</v>
      </c>
      <c r="B13" s="46"/>
      <c r="C13" s="46"/>
      <c r="D13" s="46"/>
      <c r="E13" s="46"/>
      <c r="F13" s="46"/>
      <c r="G13" s="46"/>
      <c r="H13" s="46"/>
      <c r="I13" s="46"/>
      <c r="J13" s="46"/>
      <c r="K13" s="46"/>
      <c r="L13" s="46"/>
      <c r="M13" s="46"/>
      <c r="N13" s="47"/>
    </row>
    <row r="15" spans="1:14" ht="12.75" customHeight="1">
      <c r="A15" s="62" t="s">
        <v>45</v>
      </c>
      <c r="B15" s="63"/>
      <c r="C15" s="63"/>
      <c r="D15" s="63"/>
      <c r="E15" s="63"/>
      <c r="F15" s="63"/>
      <c r="G15" s="63"/>
      <c r="H15" s="63"/>
      <c r="I15" s="63"/>
      <c r="J15" s="63"/>
      <c r="K15" s="63"/>
      <c r="L15" s="63"/>
      <c r="M15" s="63"/>
      <c r="N15" s="64"/>
    </row>
    <row r="16" spans="1:14" ht="12.75" customHeight="1">
      <c r="A16" s="65" t="s">
        <v>44</v>
      </c>
      <c r="B16" s="66"/>
      <c r="C16" s="66"/>
      <c r="D16" s="66"/>
      <c r="E16" s="66"/>
      <c r="F16" s="66"/>
      <c r="G16" s="66"/>
      <c r="H16" s="66"/>
      <c r="I16" s="66"/>
      <c r="J16" s="66"/>
      <c r="K16" s="66"/>
      <c r="L16" s="66"/>
      <c r="M16" s="66"/>
      <c r="N16" s="67"/>
    </row>
    <row r="17" spans="1:14" ht="12.75" customHeight="1">
      <c r="A17" s="53" t="s">
        <v>103</v>
      </c>
      <c r="B17" s="54"/>
      <c r="C17" s="54"/>
      <c r="D17" s="54"/>
      <c r="E17" s="54"/>
      <c r="F17" s="54"/>
      <c r="G17" s="54"/>
      <c r="H17" s="54"/>
      <c r="I17" s="54"/>
      <c r="J17" s="54"/>
      <c r="K17" s="54"/>
      <c r="L17" s="54"/>
      <c r="M17" s="54"/>
      <c r="N17" s="55"/>
    </row>
    <row r="18" spans="1:14" ht="12.75">
      <c r="A18" s="43" t="s">
        <v>104</v>
      </c>
      <c r="B18" s="44"/>
      <c r="C18" s="44"/>
      <c r="D18" s="44"/>
      <c r="E18" s="44"/>
      <c r="F18" s="44"/>
      <c r="G18" s="44"/>
      <c r="H18" s="44"/>
      <c r="I18" s="44"/>
      <c r="J18" s="44"/>
      <c r="K18" s="44"/>
      <c r="L18" s="44"/>
      <c r="M18" s="44"/>
      <c r="N18" s="45"/>
    </row>
    <row r="19" spans="1:14" ht="12.75">
      <c r="A19" s="43" t="s">
        <v>105</v>
      </c>
      <c r="B19" s="44"/>
      <c r="C19" s="44"/>
      <c r="D19" s="44"/>
      <c r="E19" s="44"/>
      <c r="F19" s="44"/>
      <c r="G19" s="44"/>
      <c r="H19" s="44"/>
      <c r="I19" s="44"/>
      <c r="J19" s="44"/>
      <c r="K19" s="44"/>
      <c r="L19" s="44"/>
      <c r="M19" s="44"/>
      <c r="N19" s="45"/>
    </row>
    <row r="20" spans="1:14" ht="12.75">
      <c r="A20" s="43" t="s">
        <v>106</v>
      </c>
      <c r="B20" s="44"/>
      <c r="C20" s="44"/>
      <c r="D20" s="44"/>
      <c r="E20" s="44"/>
      <c r="F20" s="44"/>
      <c r="G20" s="44"/>
      <c r="H20" s="44"/>
      <c r="I20" s="44"/>
      <c r="J20" s="44"/>
      <c r="K20" s="44"/>
      <c r="L20" s="44"/>
      <c r="M20" s="44"/>
      <c r="N20" s="45"/>
    </row>
    <row r="21" spans="1:14" ht="12.75">
      <c r="A21" s="56"/>
      <c r="B21" s="46"/>
      <c r="C21" s="46"/>
      <c r="D21" s="46"/>
      <c r="E21" s="46"/>
      <c r="F21" s="46"/>
      <c r="G21" s="46"/>
      <c r="H21" s="46"/>
      <c r="I21" s="46"/>
      <c r="J21" s="46"/>
      <c r="K21" s="46"/>
      <c r="L21" s="46"/>
      <c r="M21" s="46"/>
      <c r="N21" s="47"/>
    </row>
    <row r="23" spans="1:14" ht="12.75" customHeight="1">
      <c r="A23" s="62" t="s">
        <v>42</v>
      </c>
      <c r="B23" s="63"/>
      <c r="C23" s="63"/>
      <c r="D23" s="63"/>
      <c r="E23" s="63"/>
      <c r="F23" s="63"/>
      <c r="G23" s="63"/>
      <c r="H23" s="63"/>
      <c r="I23" s="63"/>
      <c r="J23" s="63"/>
      <c r="K23" s="63"/>
      <c r="L23" s="63"/>
      <c r="M23" s="63"/>
      <c r="N23" s="64"/>
    </row>
    <row r="24" spans="1:14" ht="12.75" customHeight="1">
      <c r="A24" s="65" t="s">
        <v>43</v>
      </c>
      <c r="B24" s="66"/>
      <c r="C24" s="66"/>
      <c r="D24" s="66"/>
      <c r="E24" s="66"/>
      <c r="F24" s="66"/>
      <c r="G24" s="66"/>
      <c r="H24" s="66"/>
      <c r="I24" s="66"/>
      <c r="J24" s="66"/>
      <c r="K24" s="66"/>
      <c r="L24" s="66"/>
      <c r="M24" s="66"/>
      <c r="N24" s="67"/>
    </row>
    <row r="25" spans="1:14" ht="12.75" customHeight="1">
      <c r="A25" s="53" t="s">
        <v>107</v>
      </c>
      <c r="B25" s="54"/>
      <c r="C25" s="54"/>
      <c r="D25" s="54"/>
      <c r="E25" s="54"/>
      <c r="F25" s="54"/>
      <c r="G25" s="54"/>
      <c r="H25" s="54"/>
      <c r="I25" s="54"/>
      <c r="J25" s="54"/>
      <c r="K25" s="54"/>
      <c r="L25" s="54"/>
      <c r="M25" s="54"/>
      <c r="N25" s="55"/>
    </row>
    <row r="26" spans="1:14" ht="12.75">
      <c r="A26" s="43" t="s">
        <v>108</v>
      </c>
      <c r="B26" s="44"/>
      <c r="C26" s="44"/>
      <c r="D26" s="44"/>
      <c r="E26" s="44"/>
      <c r="F26" s="44"/>
      <c r="G26" s="44"/>
      <c r="H26" s="44"/>
      <c r="I26" s="44"/>
      <c r="J26" s="44"/>
      <c r="K26" s="44"/>
      <c r="L26" s="44"/>
      <c r="M26" s="44"/>
      <c r="N26" s="45"/>
    </row>
    <row r="27" spans="1:14" ht="12.75">
      <c r="A27" s="56"/>
      <c r="B27" s="46"/>
      <c r="C27" s="46"/>
      <c r="D27" s="46"/>
      <c r="E27" s="46"/>
      <c r="F27" s="46"/>
      <c r="G27" s="46"/>
      <c r="H27" s="46"/>
      <c r="I27" s="46"/>
      <c r="J27" s="46"/>
      <c r="K27" s="46"/>
      <c r="L27" s="46"/>
      <c r="M27" s="46"/>
      <c r="N27" s="47"/>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33" t="s">
        <v>50</v>
      </c>
      <c r="B1" s="34"/>
      <c r="C1" s="34"/>
      <c r="D1" s="34"/>
    </row>
    <row r="2" spans="1:4" s="1" customFormat="1" ht="12.75" customHeight="1">
      <c r="A2" s="58" t="s">
        <v>47</v>
      </c>
      <c r="B2" s="58" t="s">
        <v>48</v>
      </c>
      <c r="C2" s="58" t="s">
        <v>49</v>
      </c>
      <c r="D2" s="58" t="s">
        <v>68</v>
      </c>
    </row>
    <row r="3" spans="1:4" ht="12.75">
      <c r="A3" s="187">
        <v>0.1</v>
      </c>
      <c r="B3" s="188">
        <v>39437</v>
      </c>
      <c r="C3" s="189" t="s">
        <v>53</v>
      </c>
      <c r="D3" s="177" t="s">
        <v>240</v>
      </c>
    </row>
    <row r="4" spans="1:4" ht="12.75">
      <c r="A4" s="187">
        <v>0.2</v>
      </c>
      <c r="B4" s="188">
        <v>39554</v>
      </c>
      <c r="C4" s="189" t="s">
        <v>236</v>
      </c>
      <c r="D4" s="177" t="s">
        <v>240</v>
      </c>
    </row>
    <row r="5" spans="1:4" ht="89.25">
      <c r="A5" s="187">
        <v>0.3</v>
      </c>
      <c r="B5" s="188">
        <v>39730</v>
      </c>
      <c r="C5" s="191" t="s">
        <v>503</v>
      </c>
      <c r="D5" s="177" t="s">
        <v>240</v>
      </c>
    </row>
    <row r="6" spans="1:4" ht="382.5">
      <c r="A6" s="192">
        <v>0.4</v>
      </c>
      <c r="B6" s="188">
        <v>39828</v>
      </c>
      <c r="C6" s="193" t="s">
        <v>504</v>
      </c>
      <c r="D6" s="177" t="s">
        <v>240</v>
      </c>
    </row>
    <row r="7" spans="1:4" ht="102">
      <c r="A7" s="187">
        <v>0.5</v>
      </c>
      <c r="B7" s="188">
        <v>40128</v>
      </c>
      <c r="C7" s="191" t="s">
        <v>237</v>
      </c>
      <c r="D7" s="177" t="s">
        <v>240</v>
      </c>
    </row>
    <row r="8" spans="1:4" ht="25.5">
      <c r="A8" s="187">
        <v>0.6</v>
      </c>
      <c r="B8" s="190">
        <v>40389</v>
      </c>
      <c r="C8" s="191" t="s">
        <v>505</v>
      </c>
      <c r="D8" s="177" t="s">
        <v>240</v>
      </c>
    </row>
    <row r="9" spans="1:4" ht="12.75">
      <c r="A9" s="187">
        <v>1</v>
      </c>
      <c r="B9" s="190">
        <v>40437</v>
      </c>
      <c r="C9" s="189" t="s">
        <v>238</v>
      </c>
      <c r="D9" s="177" t="s">
        <v>240</v>
      </c>
    </row>
    <row r="10" spans="1:4" ht="12.75">
      <c r="A10" s="187">
        <v>1.1</v>
      </c>
      <c r="B10" s="190">
        <v>41183</v>
      </c>
      <c r="C10" s="194" t="s">
        <v>239</v>
      </c>
      <c r="D10" s="177" t="s">
        <v>240</v>
      </c>
    </row>
    <row r="11" spans="1:4" ht="25.5">
      <c r="A11" s="25">
        <v>1.2</v>
      </c>
      <c r="B11" s="26">
        <v>41317</v>
      </c>
      <c r="C11" s="197" t="s">
        <v>508</v>
      </c>
      <c r="D11" s="177" t="s">
        <v>240</v>
      </c>
    </row>
    <row r="12" spans="1:4" ht="12.75">
      <c r="A12" s="25"/>
      <c r="B12" s="28"/>
      <c r="C12" s="27"/>
      <c r="D12" s="27"/>
    </row>
    <row r="13" spans="1:4" ht="12.75">
      <c r="A13" s="25"/>
      <c r="B13" s="28"/>
      <c r="C13" s="27"/>
      <c r="D13" s="27"/>
    </row>
    <row r="14" spans="1:4" ht="12.75">
      <c r="A14" s="25"/>
      <c r="B14" s="28"/>
      <c r="C14" s="27"/>
      <c r="D14" s="27"/>
    </row>
    <row r="18" ht="12.75">
      <c r="B18" s="29"/>
    </row>
    <row r="19" ht="12.75">
      <c r="B19" s="29"/>
    </row>
    <row r="20" ht="12.75">
      <c r="B20" s="29"/>
    </row>
    <row r="21" ht="12.75">
      <c r="B21" s="29"/>
    </row>
    <row r="22" ht="12.75">
      <c r="B22" s="29"/>
    </row>
    <row r="23" ht="12.75">
      <c r="B23" s="29"/>
    </row>
    <row r="24" ht="12.75">
      <c r="B24" s="29"/>
    </row>
    <row r="25" ht="12.75">
      <c r="B25" s="29"/>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Michael Caruso</cp:lastModifiedBy>
  <cp:lastPrinted>2012-12-04T14:27:07Z</cp:lastPrinted>
  <dcterms:created xsi:type="dcterms:W3CDTF">2012-09-21T14:43:24Z</dcterms:created>
  <dcterms:modified xsi:type="dcterms:W3CDTF">2013-02-12T21:57:34Z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