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C:\Users\504HB\Desktop\"/>
    </mc:Choice>
  </mc:AlternateContent>
  <bookViews>
    <workbookView xWindow="0" yWindow="0" windowWidth="14370" windowHeight="6750" tabRatio="827" activeTab="1"/>
  </bookViews>
  <sheets>
    <sheet name="Contents of Workbook" sheetId="6" r:id="rId1"/>
    <sheet name="1-Return Prep Performance" sheetId="4" r:id="rId2"/>
    <sheet name="2-VITA Target Audience Instr. " sheetId="5" r:id="rId3"/>
    <sheet name="3-VITA Target Audience" sheetId="1" r:id="rId4"/>
    <sheet name="4-Budget" sheetId="2" r:id="rId5"/>
    <sheet name="5-Matching Funds Summary Chart" sheetId="3" r:id="rId6"/>
    <sheet name="6-Corporate Felony Convictions" sheetId="9" r:id="rId7"/>
    <sheet name="7-Subawards $1,000 or More" sheetId="7" r:id="rId8"/>
    <sheet name="8-Related Party Transactions" sheetId="8" r:id="rId9"/>
  </sheets>
  <definedNames>
    <definedName name="Options">#REF!</definedName>
    <definedName name="_xlnm.Print_Titles" localSheetId="3">'3-VITA Target Audience'!$27:$27</definedName>
    <definedName name="_xlnm.Print_Titles" localSheetId="4">'4-Budget'!$1:$2</definedName>
    <definedName name="_xlnm.Print_Titles" localSheetId="5">'5-Matching Funds Summary Chart'!$4:$4</definedName>
  </definedNames>
  <calcPr calcId="171027"/>
</workbook>
</file>

<file path=xl/calcChain.xml><?xml version="1.0" encoding="utf-8"?>
<calcChain xmlns="http://schemas.openxmlformats.org/spreadsheetml/2006/main">
  <c r="K131" i="2" l="1"/>
  <c r="J131" i="2"/>
  <c r="I131" i="2"/>
  <c r="H131" i="2"/>
  <c r="G131" i="2"/>
  <c r="F131" i="2"/>
  <c r="K115" i="2"/>
  <c r="J115" i="2"/>
  <c r="I115" i="2"/>
  <c r="H115" i="2"/>
  <c r="G115" i="2"/>
  <c r="F115" i="2"/>
  <c r="K99" i="2"/>
  <c r="J99" i="2"/>
  <c r="I99" i="2"/>
  <c r="H99" i="2"/>
  <c r="G99" i="2"/>
  <c r="F99" i="2"/>
  <c r="K80" i="2" l="1"/>
  <c r="J80" i="2"/>
  <c r="I80" i="2"/>
  <c r="H80" i="2"/>
  <c r="G80" i="2"/>
  <c r="F80" i="2"/>
  <c r="K64" i="2"/>
  <c r="J64" i="2"/>
  <c r="I64" i="2"/>
  <c r="H64" i="2"/>
  <c r="G64" i="2"/>
  <c r="F64" i="2"/>
  <c r="F58" i="2"/>
  <c r="F52" i="2"/>
  <c r="K41" i="2"/>
  <c r="J41" i="2"/>
  <c r="I41" i="2"/>
  <c r="H41" i="2"/>
  <c r="G41" i="2"/>
  <c r="F41" i="2"/>
  <c r="K25" i="2"/>
  <c r="J25" i="2"/>
  <c r="I25" i="2"/>
  <c r="H25" i="2"/>
  <c r="G25" i="2"/>
  <c r="F25" i="2"/>
  <c r="G21" i="2" l="1"/>
  <c r="G17" i="2"/>
  <c r="G16" i="2" l="1"/>
  <c r="G134" i="2" l="1"/>
  <c r="G142" i="2" s="1"/>
  <c r="I134" i="2"/>
  <c r="I142" i="2" s="1"/>
  <c r="J134" i="2" l="1"/>
  <c r="J142" i="2" s="1"/>
  <c r="K134" i="2"/>
  <c r="K142" i="2" s="1"/>
  <c r="H134" i="2"/>
  <c r="G15" i="1"/>
  <c r="C1" i="8"/>
  <c r="B1" i="7"/>
  <c r="B1" i="9"/>
  <c r="C1" i="3"/>
  <c r="B1" i="2"/>
  <c r="C1" i="1"/>
  <c r="F15" i="1"/>
  <c r="F28" i="3"/>
  <c r="E28" i="3"/>
  <c r="E15" i="1"/>
  <c r="H142" i="2" l="1"/>
  <c r="F134" i="2"/>
  <c r="F142" i="2" s="1"/>
</calcChain>
</file>

<file path=xl/sharedStrings.xml><?xml version="1.0" encoding="utf-8"?>
<sst xmlns="http://schemas.openxmlformats.org/spreadsheetml/2006/main" count="386" uniqueCount="249">
  <si>
    <t>Program Plan Narrative:  VITA TARGET AUDIENCE (Narrative Items I.C. 1-4 and 6)</t>
  </si>
  <si>
    <t>Program Plan Narrative:  Geographic Coverage (Item C.2 Detailed Site Information and C.6 Service Delivery Methods)</t>
  </si>
  <si>
    <t>Budget Information: Budget Detail Explanation</t>
  </si>
  <si>
    <t>A. Personnel (Salary)</t>
  </si>
  <si>
    <t>Item</t>
  </si>
  <si>
    <t>Computation</t>
  </si>
  <si>
    <t>B. Fringe Benefits</t>
  </si>
  <si>
    <t>C. Travel</t>
  </si>
  <si>
    <t>D. Equipment</t>
  </si>
  <si>
    <t>E. Supplies</t>
  </si>
  <si>
    <t>F. Contractual</t>
  </si>
  <si>
    <t>H. Other</t>
  </si>
  <si>
    <t>K.  Total Charges</t>
  </si>
  <si>
    <t xml:space="preserve">Total Charges </t>
  </si>
  <si>
    <t>Matching Funds Summary Chart</t>
  </si>
  <si>
    <t>#</t>
  </si>
  <si>
    <t xml:space="preserve">Source Name </t>
  </si>
  <si>
    <t>Type</t>
  </si>
  <si>
    <t>Amount to be Raised</t>
  </si>
  <si>
    <t>Date</t>
  </si>
  <si>
    <t>Comments</t>
  </si>
  <si>
    <t>Total</t>
  </si>
  <si>
    <t>Total Federal Retuns Prepared</t>
  </si>
  <si>
    <t>Number of Volunteers</t>
  </si>
  <si>
    <t>Name of Site</t>
  </si>
  <si>
    <t>EFIN</t>
  </si>
  <si>
    <t>Existing or New</t>
  </si>
  <si>
    <t xml:space="preserve">SIDN </t>
  </si>
  <si>
    <t>Note:  You may use your own template for providing this information as long as it includes all the fields requested.</t>
  </si>
  <si>
    <t>Existing</t>
  </si>
  <si>
    <t>New</t>
  </si>
  <si>
    <t>Category</t>
  </si>
  <si>
    <t>Elderly</t>
  </si>
  <si>
    <t>Rural</t>
  </si>
  <si>
    <t>Native American</t>
  </si>
  <si>
    <t>Options:</t>
  </si>
  <si>
    <t>Reference to Program Plan Narrative Section</t>
  </si>
  <si>
    <t>Instructions:</t>
  </si>
  <si>
    <t xml:space="preserve">Provide the number of volunteers that served in your program. </t>
  </si>
  <si>
    <t>Total Federal Returns Prepared</t>
  </si>
  <si>
    <t xml:space="preserve">Note:  This template can be copied and pasted into your narrative or submitted as a separate attachment.  </t>
  </si>
  <si>
    <t>Site Address</t>
  </si>
  <si>
    <t>SIDN</t>
  </si>
  <si>
    <t>Special focus or needs</t>
  </si>
  <si>
    <t>Self-explanatory</t>
  </si>
  <si>
    <t>Adding or Deleting Lines</t>
  </si>
  <si>
    <t xml:space="preserve">Add or delete lines to fit your specific needs.  If adding lines, insert lines before the last line to maintain pre-set print attributes.   </t>
  </si>
  <si>
    <t xml:space="preserve">Add or delete lines to fit your specific needs.  If adding lines, insert lines before the last line to maintain pre-set print attributes and/or auto-calculation.  </t>
  </si>
  <si>
    <t>% E-filed</t>
  </si>
  <si>
    <t>Instructions for Completing VITA TARGET AUDIENCE Template</t>
  </si>
  <si>
    <t>% E-file</t>
  </si>
  <si>
    <t>C. VITA Target Audience: 2. Sites Proposed</t>
  </si>
  <si>
    <t>C. VITA Target Audience: 3. Returns Prepared</t>
  </si>
  <si>
    <t>C. VITA Target Audience: 4. Volunteers</t>
  </si>
  <si>
    <t>Include the city, state, and county for existing sites.  Include as much information as you have available on new sites.</t>
  </si>
  <si>
    <t>C. VITA Target Audience: 1. Focus</t>
  </si>
  <si>
    <t>Program Plan Narrative:  VITA Target Audience (Item C.2 Detailed Site Information)</t>
  </si>
  <si>
    <t>Site Address (City, State, and County)</t>
  </si>
  <si>
    <t>Persons with disabilities</t>
  </si>
  <si>
    <t>Limited English proficient</t>
  </si>
  <si>
    <t>Low income</t>
  </si>
  <si>
    <t>Hours of Operations</t>
  </si>
  <si>
    <t>Hours of Operation</t>
  </si>
  <si>
    <t>Method</t>
  </si>
  <si>
    <t>Program Volunteers</t>
  </si>
  <si>
    <t>Primary Focus</t>
  </si>
  <si>
    <t>Secondary Focus</t>
  </si>
  <si>
    <t>Cells shaded in green will automatically calculate based on information input in other cells.</t>
  </si>
  <si>
    <t>Indicate hours/days the sites will operate; if unknown, estimate total hours per week.</t>
  </si>
  <si>
    <t>Provide information specific to the site's service and why you are targeting the location.  Examples might include sign language interpreters or filing with ITINs. This may be left blank if there are no special characteristics beyond those chosen as your primary and secondary focus.</t>
  </si>
  <si>
    <t>The following templates are included and can be viewed/edited by selecting on the tabs at the bottom of the workbook with the same name as indicated in these instructions.</t>
  </si>
  <si>
    <t>This is the actual number of federal returns filed either electronically or through the mail.  If your program is open after April, you may include all returns filed at time of application submission.  You may also include any returns filed the previous year between July and December; however, you must provide a comment that "XXX returns filed between July and December, are included in this number reported."  Returns reported under this filing season should not be included in the previous period.</t>
  </si>
  <si>
    <r>
      <t>Note</t>
    </r>
    <r>
      <rPr>
        <sz val="12"/>
        <rFont val="Calibri"/>
        <family val="2"/>
      </rPr>
      <t>:  If the information populated in the table shows a reduction in service from one year to the subsequent year, please explain in your narrative the reason for the reduction.</t>
    </r>
  </si>
  <si>
    <t>Provide the percent of returns filed electronically as identified in the previous column (electronic returns/total returns).</t>
  </si>
  <si>
    <r>
      <t xml:space="preserve">In Column E, </t>
    </r>
    <r>
      <rPr>
        <i/>
        <sz val="10"/>
        <rFont val="Calibri"/>
        <family val="2"/>
      </rPr>
      <t>Proposed,</t>
    </r>
    <r>
      <rPr>
        <sz val="10"/>
        <rFont val="Calibri"/>
        <family val="2"/>
      </rPr>
      <t xml:space="preserve"> using the drop-down (it will appear when you are in the correct cell), select your </t>
    </r>
    <r>
      <rPr>
        <b/>
        <i/>
        <sz val="10"/>
        <rFont val="Calibri"/>
        <family val="2"/>
      </rPr>
      <t>primary</t>
    </r>
    <r>
      <rPr>
        <sz val="10"/>
        <rFont val="Calibri"/>
        <family val="2"/>
      </rPr>
      <t xml:space="preserve"> focus for providing free return preparation service. Follow the same instructions for choosing the </t>
    </r>
    <r>
      <rPr>
        <b/>
        <i/>
        <sz val="10"/>
        <rFont val="Calibri"/>
        <family val="2"/>
      </rPr>
      <t>secondary</t>
    </r>
    <r>
      <rPr>
        <sz val="10"/>
        <rFont val="Calibri"/>
        <family val="2"/>
      </rPr>
      <t xml:space="preserve"> focus. Choose only one focus for each category. In Column F, </t>
    </r>
    <r>
      <rPr>
        <i/>
        <sz val="10"/>
        <rFont val="Calibri"/>
        <family val="2"/>
      </rPr>
      <t>Returns Proposed by Focus</t>
    </r>
    <r>
      <rPr>
        <sz val="10"/>
        <rFont val="Calibri"/>
        <family val="2"/>
      </rPr>
      <t>, indicate the returns you propose to prepare for this focus.</t>
    </r>
  </si>
  <si>
    <r>
      <t xml:space="preserve">In Column E, </t>
    </r>
    <r>
      <rPr>
        <i/>
        <sz val="10"/>
        <rFont val="Calibri"/>
        <family val="2"/>
      </rPr>
      <t>Total Proposed</t>
    </r>
    <r>
      <rPr>
        <sz val="10"/>
        <rFont val="Calibri"/>
        <family val="2"/>
      </rPr>
      <t xml:space="preserve">, provide the number of volunteers you project will work in your program. </t>
    </r>
    <r>
      <rPr>
        <b/>
        <sz val="10"/>
        <color indexed="10"/>
        <rFont val="Calibri"/>
        <family val="2"/>
      </rPr>
      <t>ONLY INCLUDE VOLUNTEERS FROM SITES THAT WILL BE COVERED BY THE VITA GRANT.</t>
    </r>
  </si>
  <si>
    <r>
      <t xml:space="preserve">For existing sites, provide the EFIN (Electronic Filing Identification Number) for the site.  If a new site, you may want to go ahead and secure an EFIN by filing Form 8633, </t>
    </r>
    <r>
      <rPr>
        <i/>
        <sz val="10"/>
        <rFont val="Calibri"/>
        <family val="2"/>
      </rPr>
      <t xml:space="preserve">Application to Participate in IRS e-file Program. </t>
    </r>
    <r>
      <rPr>
        <sz val="10"/>
        <rFont val="Calibri"/>
        <family val="2"/>
      </rPr>
      <t xml:space="preserve"> Work with the local SPEC territory office to request new EFINs, if you determine that a separate software license is required.</t>
    </r>
  </si>
  <si>
    <r>
      <t xml:space="preserve">For existing sites, provide the SIDN (Site Identification Number) for the site.  Site ID numbers begin with "S" followed by eight numbers. For new sites, you may leave this blank.  The local SPEC territory office will provide you with the SIDN to include on every return filed at the site. </t>
    </r>
    <r>
      <rPr>
        <b/>
        <i/>
        <sz val="10"/>
        <rFont val="Calibri"/>
        <family val="2"/>
      </rPr>
      <t xml:space="preserve">All sites are required to have and use a </t>
    </r>
    <r>
      <rPr>
        <b/>
        <i/>
        <sz val="10"/>
        <color indexed="10"/>
        <rFont val="Calibri"/>
        <family val="2"/>
      </rPr>
      <t>unique</t>
    </r>
    <r>
      <rPr>
        <b/>
        <i/>
        <sz val="10"/>
        <rFont val="Calibri"/>
        <family val="2"/>
      </rPr>
      <t xml:space="preserve"> SIDN</t>
    </r>
    <r>
      <rPr>
        <sz val="10"/>
        <rFont val="Calibri"/>
        <family val="2"/>
      </rPr>
      <t>.  Work with the local SPEC territory office to request new SIDNs.</t>
    </r>
  </si>
  <si>
    <t>Program Plan Narrative:  Return Preparation Performance (Item I.A.3.)</t>
  </si>
  <si>
    <t>DO NOT CONVERT THIS WORKBOOK TO PDF.  SUBMIT AS AN EXCEL DOCUMENT.</t>
  </si>
  <si>
    <t>C.6. Special focus or needs (e.g., rural, deaf, disabled, facilitated self assistance, etc.)</t>
  </si>
  <si>
    <t>Program Plan Narrative:  VITA Target Audience (Narrative Items I.C. 1-4, and 6)</t>
  </si>
  <si>
    <t>Traditional VITA Sites Proposed</t>
  </si>
  <si>
    <t>Facilitated Self Assistance Sites Proposed</t>
  </si>
  <si>
    <t>Traditional VITA Returns Proposed</t>
  </si>
  <si>
    <t>Facilitated Self Assistance Returns Proposed</t>
  </si>
  <si>
    <t>How many of these sites will share an EFIN?</t>
  </si>
  <si>
    <t>Amount In-Hand or Committed*</t>
  </si>
  <si>
    <t>TEMPLATES FOR USE DURING APPLICATION SUBMISSION</t>
  </si>
  <si>
    <t>TEMPLATES FOR USE AFTER GRANT AWARD</t>
  </si>
  <si>
    <t>GENERAL INFORMATION ABOUT WORKBOOK</t>
  </si>
  <si>
    <t>Auto-calculation</t>
  </si>
  <si>
    <t>Adding or deleting lines</t>
  </si>
  <si>
    <t>1-Return Prep Performance</t>
  </si>
  <si>
    <t>2-VITA Target Audience Instr.</t>
  </si>
  <si>
    <t>3-VITA Target Audience</t>
  </si>
  <si>
    <t>Number consecutively to assist in identifying the different sources.  Record number on any attachments provided with the application.</t>
  </si>
  <si>
    <t xml:space="preserve">Description of the matching funds.  Examples include cash, grant, donation or in-kind, etc.  </t>
  </si>
  <si>
    <t>*Amount In-Hand or Committed</t>
  </si>
  <si>
    <t>A current date for matching funds already in-hand or committed; or for amounts to be raised, the date you anticipate having committed funds.</t>
  </si>
  <si>
    <t>Include a brief description of the matching funds.</t>
  </si>
  <si>
    <t xml:space="preserve">Name of organization or individual contributing the matching funds.  Remember to include matching funds provided by you as the applicant. </t>
  </si>
  <si>
    <r>
      <t xml:space="preserve">This would include amounts set aside already to be used as matching funds or your anticipated volunteers.  Other examples include a grant already received or cash from the applicant's operating budget to support the program.  </t>
    </r>
    <r>
      <rPr>
        <sz val="12"/>
        <color indexed="10"/>
        <rFont val="Calibri"/>
        <family val="2"/>
      </rPr>
      <t>You must include matching funds supporting documentation for any items listed with amounts shown in the "Amount In-Hand or Committed" column when submitting your application.  For volunteers, provide information on the number, hours, and value of volunteers.  Also, make sure the documentation contains the necessary components (description of the contribution; dollar value and an explanation as to how the valuation was determined; current date; signature of authorized individual that can make the commitment; and an organization name on letterhead with contact information) to avoid delays in receiving funds if awarded.</t>
    </r>
  </si>
  <si>
    <t>Entry Required</t>
  </si>
  <si>
    <t>Applicant Name</t>
  </si>
  <si>
    <t>Applicant Name:</t>
  </si>
  <si>
    <t>Budget Information:  Matching Funds Summary Chart</t>
  </si>
  <si>
    <t>Grant Recipient Name:</t>
  </si>
  <si>
    <t>Federal Award Identifier:</t>
  </si>
  <si>
    <r>
      <t xml:space="preserve">Insert Applicant Name </t>
    </r>
    <r>
      <rPr>
        <b/>
        <sz val="10"/>
        <color indexed="10"/>
        <rFont val="Calibri"/>
        <family val="2"/>
      </rPr>
      <t>(This will populate to all templates used during application submission)</t>
    </r>
  </si>
  <si>
    <t>8-Related Party Transactions</t>
  </si>
  <si>
    <t>DUNS Number</t>
  </si>
  <si>
    <t>Address</t>
  </si>
  <si>
    <t>Sub-Award Amount</t>
  </si>
  <si>
    <t>Organization receiving Sub-Award</t>
  </si>
  <si>
    <t>Returns Proposed by Target</t>
  </si>
  <si>
    <t>1.</t>
  </si>
  <si>
    <t>What transaction is involved?  Please describe.</t>
  </si>
  <si>
    <t>2.</t>
  </si>
  <si>
    <t>3.</t>
  </si>
  <si>
    <t>4.</t>
  </si>
  <si>
    <t>5.</t>
  </si>
  <si>
    <t>6.</t>
  </si>
  <si>
    <t>7.</t>
  </si>
  <si>
    <t>When did the transaction occur or is planned to occur?</t>
  </si>
  <si>
    <t xml:space="preserve">Who is the contact if additional information is needed?  </t>
  </si>
  <si>
    <t>Where are the parties located?</t>
  </si>
  <si>
    <t>What is the relationship?  Provide information on how the organizations and/or individuals are related.</t>
  </si>
  <si>
    <t>Does the transaction propose to use VITA grant federal funds or designated match?  If the answer to this question is no, then this transaction is not reportable under the VITA Grant terms and conditions.</t>
  </si>
  <si>
    <t>Who is involved?  Provide organization and/or individual names.</t>
  </si>
  <si>
    <t>Purpose:</t>
  </si>
  <si>
    <t>1.  Who or what was convicted?</t>
  </si>
  <si>
    <t>2.  Identify the date of conviction, the federal district court, and the case number (if known).</t>
  </si>
  <si>
    <t>3.  Describe the facts and criminal statutes for the conviction.</t>
  </si>
  <si>
    <t>4.  Who is the contact if additional information is needed?</t>
  </si>
  <si>
    <r>
      <t>Your grant agreement "Terms and Conditions" require your organization to notify the Grant Program Office of any related party transactions (</t>
    </r>
    <r>
      <rPr>
        <b/>
        <i/>
        <sz val="12"/>
        <rFont val="Calibri"/>
        <family val="2"/>
      </rPr>
      <t>as defined in the agreemen)</t>
    </r>
    <r>
      <rPr>
        <b/>
        <sz val="12"/>
        <rFont val="Calibri"/>
        <family val="2"/>
      </rPr>
      <t>using grant funds within 30 days of the transaction.</t>
    </r>
  </si>
  <si>
    <r>
      <rPr>
        <b/>
        <i/>
        <sz val="18"/>
        <rFont val="Calibri"/>
        <family val="2"/>
      </rPr>
      <t>This tab is for corporations.</t>
    </r>
    <r>
      <rPr>
        <b/>
        <sz val="12"/>
        <rFont val="Calibri"/>
        <family val="2"/>
      </rPr>
      <t>If you are not a corporation, indicate "Not Applicable" in question 1.</t>
    </r>
    <r>
      <rPr>
        <sz val="12"/>
        <rFont val="Calibri"/>
        <family val="2"/>
      </rPr>
      <t xml:space="preserve">  No other entries are required.</t>
    </r>
  </si>
  <si>
    <r>
      <rPr>
        <b/>
        <i/>
        <sz val="18"/>
        <rFont val="Calibri"/>
        <family val="2"/>
      </rPr>
      <t>Corporations should continue.</t>
    </r>
    <r>
      <rPr>
        <sz val="12"/>
        <rFont val="Calibri"/>
        <family val="2"/>
      </rPr>
      <t xml:space="preserve">
In connection with the Corporate Felony Convictions certification within the Assurances and Certifications section located on page 43 of Publication 4671, VITA Grant Program Overview and Application Instructions, </t>
    </r>
    <r>
      <rPr>
        <b/>
        <sz val="12"/>
        <rFont val="Calibri"/>
        <family val="2"/>
      </rPr>
      <t>answer questions 1-4</t>
    </r>
    <r>
      <rPr>
        <sz val="12"/>
        <rFont val="Calibri"/>
        <family val="2"/>
      </rPr>
      <t xml:space="preserve"> if you or your officer or agent acting on your behalf was convicted of a felony criminal violation under any Federal law within the preceding 24 months. Create additional tabs to report multiple convictions. 
</t>
    </r>
    <r>
      <rPr>
        <b/>
        <sz val="12"/>
        <rFont val="Calibri"/>
        <family val="2"/>
      </rPr>
      <t xml:space="preserve">If you and your officers and agents acting on your behalf were not convicted under any Federal law within the preceding 24 months, enter "None" as the answer to question 1.  </t>
    </r>
    <r>
      <rPr>
        <sz val="12"/>
        <rFont val="Calibri"/>
        <family val="2"/>
      </rPr>
      <t>No other entries are required.</t>
    </r>
  </si>
  <si>
    <r>
      <t xml:space="preserve"> Proposed Target</t>
    </r>
    <r>
      <rPr>
        <sz val="8"/>
        <rFont val="Arial"/>
        <family val="2"/>
      </rPr>
      <t xml:space="preserve"> (select only one for
 each focus)</t>
    </r>
  </si>
  <si>
    <t>Total Volunteers Proposed</t>
  </si>
  <si>
    <r>
      <t xml:space="preserve">In Column E, </t>
    </r>
    <r>
      <rPr>
        <i/>
        <sz val="10"/>
        <rFont val="Calibri"/>
        <family val="2"/>
      </rPr>
      <t>Proposed</t>
    </r>
    <r>
      <rPr>
        <sz val="10"/>
        <rFont val="Calibri"/>
        <family val="2"/>
      </rPr>
      <t xml:space="preserve">, provide the number of returns you project your program will electronically or file via paper submission.  One of the goals of this grant is to increase electronic filing. It is an expectation that all returns that can be filed electronically will be filed electronically; however, we recognize that some returns will be filed via paper submission.   
</t>
    </r>
    <r>
      <rPr>
        <b/>
        <sz val="10"/>
        <color indexed="10"/>
        <rFont val="Calibri"/>
        <family val="2"/>
      </rPr>
      <t>ONLY INCLUDE PRODUCTION FROM SITES THAT WILL BE COVERED BY THE VITA GRANT.</t>
    </r>
  </si>
  <si>
    <t>Indicate NA (not applicable) if your organization will not sub-award funds.  Please recognize that reimbursement of expenses incurred by other than your organization is considered a sub-award.</t>
  </si>
  <si>
    <t>Indicate NA (not applicable) if you anticipate that you will not enter into any related party transactions.</t>
  </si>
  <si>
    <r>
      <t xml:space="preserve">Completion of this template is not needed at time of application submission.  It may be used to report cash sub-awards of $1,000 or more, when applicable, after a grant is awarded.  Reporting of sub-awards are required under the Terms and Conditions of the grant agreement.  </t>
    </r>
    <r>
      <rPr>
        <b/>
        <sz val="12"/>
        <rFont val="Calibri"/>
        <family val="2"/>
      </rPr>
      <t>Please note that a reimbursement of expenses incurred by other than your organization that you subsequently pay is a sub-award.</t>
    </r>
  </si>
  <si>
    <t>7-Subawards $1,000 or More</t>
  </si>
  <si>
    <t>Select from the drop-down (it will appear when you are in the correct cell) either new or existing. An existing site is one that was operational during the current calendar year.</t>
  </si>
  <si>
    <r>
      <t xml:space="preserve">In Columns E or F, </t>
    </r>
    <r>
      <rPr>
        <i/>
        <sz val="10"/>
        <rFont val="Calibri"/>
        <family val="2"/>
      </rPr>
      <t>Proposed,</t>
    </r>
    <r>
      <rPr>
        <sz val="10"/>
        <rFont val="Calibri"/>
        <family val="2"/>
      </rPr>
      <t xml:space="preserve"> provide the number of existing sites (in operation in the current year) and the number of new sites you are proposing to support with this grant.  Entries are split to represent the two service delivery models for VITA -- traditional and facilitated self-assistance.  Please report numbers separately if you will be using both models at your sites.  Site numbers should not include those supported through the Tax Counseling for the Elderly program.  The total will automatically calculate unless the formula is erroneously removed. </t>
    </r>
    <r>
      <rPr>
        <b/>
        <sz val="10"/>
        <color indexed="10"/>
        <rFont val="Calibri"/>
        <family val="2"/>
      </rPr>
      <t>ONLY INCLUDE THOSE SITES THAT WILL BE COVERED BY THE VITA GRANT.</t>
    </r>
    <r>
      <rPr>
        <b/>
        <sz val="10"/>
        <rFont val="Calibri"/>
        <family val="2"/>
      </rPr>
      <t xml:space="preserve">  </t>
    </r>
    <r>
      <rPr>
        <sz val="10"/>
        <rFont val="Calibri"/>
        <family val="2"/>
      </rPr>
      <t>In the comment field, answer the question, "If any of these sites share an EFIN, how many?" for existing and new.  The total will automatically calculate unless the formula is erroneously removed.</t>
    </r>
  </si>
  <si>
    <t>Complete this tab with information requested in the Program Plan narrative section.</t>
  </si>
  <si>
    <t>Review this tab for instructions on completing the VITA Target Audience tab information requested in the Program Plan narrative section.</t>
  </si>
  <si>
    <t>Complete this tab to record prior return performance information requested in the Program Plan narrative section at A.3.</t>
  </si>
  <si>
    <r>
      <t xml:space="preserve">6-Corporate Felony Convictions
</t>
    </r>
    <r>
      <rPr>
        <b/>
        <i/>
        <sz val="12"/>
        <color rgb="FFFF0000"/>
        <rFont val="Calibri"/>
        <family val="2"/>
      </rPr>
      <t>THIS TAB MUST BE COMPLETED BY ALL APPLICANTS.</t>
    </r>
  </si>
  <si>
    <t>Will all facilitated self assistance site activity be through MyFreeTaxes.com?</t>
  </si>
  <si>
    <t>Revised</t>
  </si>
  <si>
    <t>Final</t>
  </si>
  <si>
    <t>Calendar Year</t>
  </si>
  <si>
    <t xml:space="preserve">Record the calendar year of the filing seaosn your data represents with the most recent shown first to furthest in the last row.  For example, record 2016 for returns prepared January 1, 2016 through April 15, 2016. This number should include all tax year returns prepared.  </t>
  </si>
  <si>
    <r>
      <rPr>
        <b/>
        <sz val="12"/>
        <rFont val="Calibri"/>
        <family val="2"/>
      </rPr>
      <t>-</t>
    </r>
    <r>
      <rPr>
        <sz val="12"/>
        <rFont val="Calibri"/>
        <family val="2"/>
      </rPr>
      <t>If you are not a corporation, please</t>
    </r>
    <r>
      <rPr>
        <b/>
        <sz val="12"/>
        <rFont val="Calibri"/>
        <family val="2"/>
      </rPr>
      <t xml:space="preserve"> enter NOT APPLICABLE to question 1.
 </t>
    </r>
    <r>
      <rPr>
        <sz val="12"/>
        <rFont val="Calibri"/>
        <family val="2"/>
      </rPr>
      <t xml:space="preserve"> 
-If you are a corporation and you or your officers or agents acting on your behalf: 
  - Were </t>
    </r>
    <r>
      <rPr>
        <b/>
        <sz val="12"/>
        <rFont val="Calibri"/>
        <family val="2"/>
      </rPr>
      <t>not  convicted</t>
    </r>
    <r>
      <rPr>
        <sz val="12"/>
        <rFont val="Calibri"/>
        <family val="2"/>
      </rPr>
      <t xml:space="preserve"> under any Federal law withing the preceding 24 months, </t>
    </r>
    <r>
      <rPr>
        <b/>
        <sz val="12"/>
        <rFont val="Calibri"/>
        <family val="2"/>
      </rPr>
      <t>enter NONE to question 1</t>
    </r>
    <r>
      <rPr>
        <sz val="12"/>
        <rFont val="Calibri"/>
        <family val="2"/>
      </rPr>
      <t xml:space="preserve">. 
  - Were </t>
    </r>
    <r>
      <rPr>
        <b/>
        <sz val="12"/>
        <rFont val="Calibri"/>
        <family val="2"/>
      </rPr>
      <t>convicted</t>
    </r>
    <r>
      <rPr>
        <sz val="12"/>
        <rFont val="Calibri"/>
        <family val="2"/>
      </rPr>
      <t xml:space="preserve"> under any Federal law within the preceding 24 months, complete all questions.</t>
    </r>
  </si>
  <si>
    <t>This workbook is provided as a convenience to applicants. Its use is preferred but not mandatory.  If using a different format for submission of information, be sure to include all fields requested.  Failure to include all requested information could result in non-consideration of the application and/or a lower technical ranking score.</t>
  </si>
  <si>
    <t>Cells shaded in yellow require an entry when applicable.   For example, you should insert your organization name above on row 2, in column B, and your organization name will populate to the other templates used during application submission (Tabs 1 - 6).</t>
  </si>
  <si>
    <r>
      <t>This would include amounts you need to secure for matching funds.  Examples might be a grant you've applied for but not received confirmation as to whether it will be awarded; or you're in discussion with other organizations about supporting your program but haven't received a firm commitment.</t>
    </r>
    <r>
      <rPr>
        <sz val="12"/>
        <color indexed="10"/>
        <rFont val="Calibri"/>
        <family val="2"/>
      </rPr>
      <t xml:space="preserve">  Although a grant can be awarded pending confirmation of matching funds, no funds are released until documentation is provided to the Grant Program Office confirming the commitment.</t>
    </r>
    <r>
      <rPr>
        <b/>
        <sz val="12"/>
        <color indexed="10"/>
        <rFont val="Calibri"/>
        <family val="2"/>
      </rPr>
      <t xml:space="preserve"> It can also be used to record the amount to be raised for the second year of funding. Your organization is not expected to have all funds available at time of application for the two year program.</t>
    </r>
  </si>
  <si>
    <t>Name and Title or Position</t>
  </si>
  <si>
    <t>Additional Explanation Personnel:</t>
  </si>
  <si>
    <t>Additional Explanation Fringe Benefits:</t>
  </si>
  <si>
    <t>Additional Explanation Equipment:</t>
  </si>
  <si>
    <t>Additional Explanation Supplies:</t>
  </si>
  <si>
    <t>Additional Explanation Contractual:</t>
  </si>
  <si>
    <t>Additional Explanation Other:</t>
  </si>
  <si>
    <t>Show base amount for this grant</t>
  </si>
  <si>
    <t>ICR or MTDC rate proposed
 for this grant</t>
  </si>
  <si>
    <t>Additional Explanation Indirect Charges:</t>
  </si>
  <si>
    <t>Other Total</t>
  </si>
  <si>
    <t>Contractual Total</t>
  </si>
  <si>
    <t>Supplies Total</t>
  </si>
  <si>
    <t>Equipment Total</t>
  </si>
  <si>
    <t>Travel Total</t>
  </si>
  <si>
    <t>Fringe Benefits Total</t>
  </si>
  <si>
    <t>Personnel (Salary) Total</t>
  </si>
  <si>
    <t>Fringe Benefit Rate (%)</t>
  </si>
  <si>
    <t>Base as Shown in Section A</t>
  </si>
  <si>
    <t>Other Explanation (if needed)</t>
  </si>
  <si>
    <t>Salary or Wage</t>
  </si>
  <si>
    <t>Percent or Hours</t>
  </si>
  <si>
    <t>Number of positions
 (when applicable)</t>
  </si>
  <si>
    <t>Example, Jane Doe, Program Coordinator annually</t>
  </si>
  <si>
    <t>Example, To hire, site coordinators each year</t>
  </si>
  <si>
    <t>Simplified method only</t>
  </si>
  <si>
    <t>1st year Returns</t>
  </si>
  <si>
    <t>2nd year Returns</t>
  </si>
  <si>
    <t>1st year value</t>
  </si>
  <si>
    <t>2nd year value</t>
  </si>
  <si>
    <t>Other Computation not Fitting Above Categories</t>
  </si>
  <si>
    <t>Other Description</t>
  </si>
  <si>
    <t>Total base for two years</t>
  </si>
  <si>
    <t># Miles</t>
  </si>
  <si>
    <t>Cost per Mile</t>
  </si>
  <si>
    <t>Purpose</t>
  </si>
  <si>
    <t>Example, Volunteers</t>
  </si>
  <si>
    <t>Proposed Mileage Reimbursement</t>
  </si>
  <si>
    <t>Proposed Travel Involving Lodging and Per Diem</t>
  </si>
  <si>
    <t>Travel to a mobile sites each year</t>
  </si>
  <si>
    <t># People</t>
  </si>
  <si>
    <t># Days</t>
  </si>
  <si>
    <t>Cost per Person per Day</t>
  </si>
  <si>
    <t>Example, Instructors</t>
  </si>
  <si>
    <t>Conduct 3 day training each year with one day for setup</t>
  </si>
  <si>
    <t>Other Travel Costs</t>
  </si>
  <si>
    <t>Other Computation not fitting above categories</t>
  </si>
  <si>
    <t>Weeks (when applicable)</t>
  </si>
  <si>
    <t xml:space="preserve">Only include fringe benefits for individuals paid. These should not be included in the salary calculations covered under category A. Under Item, list the person’s name for which fringe benefits are requested or that will be used as matching funds. If the position is not filled, record “To Hire.” If more than one position exists, record the number of positions as well.  Provide information in the fields requested to demonstrate how costs are determined. </t>
  </si>
  <si>
    <t>Quantity</t>
  </si>
  <si>
    <t>Cost Per Unit</t>
  </si>
  <si>
    <t>Example, laptop purchase to replace obsolete and broken laptops used at sites</t>
  </si>
  <si>
    <t>Cost Per Site</t>
  </si>
  <si>
    <t># Sites</t>
  </si>
  <si>
    <t>Example, General site supplies based on historical average each year</t>
  </si>
  <si>
    <t>General Site Supplies</t>
  </si>
  <si>
    <t>Item Description</t>
  </si>
  <si>
    <t xml:space="preserve">Under item description indicate the type of equipment to be purchased or that will be used as matching funds. Include the quantity or number of items.  Provide information in the fields requested to demonstrate how costs are determined. Computers are limited to a per unit cost of $1,000. </t>
  </si>
  <si>
    <t xml:space="preserve">Indicate the type of travel requested or that will be used as matching funds in the appropriate section. Include the number of individuals if known.  Provide information in the fields requested to demonstrate how costs are determined.  </t>
  </si>
  <si>
    <t xml:space="preserve">Additional Explanation Travel: </t>
  </si>
  <si>
    <t xml:space="preserve">Under item description indicate the supplies to be purchased or that will be used as matching funds. Include the quantity or number of items.  Show under computation how determined.    </t>
  </si>
  <si>
    <t>Other Supplies</t>
  </si>
  <si>
    <t>Cost per Unit</t>
  </si>
  <si>
    <t>Contractor Name and Purpose</t>
  </si>
  <si>
    <t xml:space="preserve">Under contractor name and purpose indicate the contracts planned or that will be used as matching funds. Include the quantity or number of items when applicable.  </t>
  </si>
  <si>
    <t xml:space="preserve">Example, ABC Mall, rental of site space  for 5 months at $500 per month each year </t>
  </si>
  <si>
    <t>Example, Donated paper each year from Office Depot</t>
  </si>
  <si>
    <t>Item Decription</t>
  </si>
  <si>
    <t>Example, Publicity services</t>
  </si>
  <si>
    <t xml:space="preserve">Under item description indicate the expenses not covered in the categories above or resources that will be used as matching funds. Show under computation how determined.    </t>
  </si>
  <si>
    <t>Radio, TV and cable ads - $50 per spot x 25 spots, each year plus 6,000 flyers at cost of $5,000 each year</t>
  </si>
  <si>
    <t>Example, Return preparers or quality reviewers annually</t>
  </si>
  <si>
    <t>Example, Screeners, preparers, and reviewers</t>
  </si>
  <si>
    <t>Federal Funds</t>
  </si>
  <si>
    <t>Matching Funds</t>
  </si>
  <si>
    <t>Actual Federal Funds Spent</t>
  </si>
  <si>
    <t>Actual Matching Funds Contributed</t>
  </si>
  <si>
    <r>
      <t xml:space="preserve">List the person’s name for which salary is requested or that will be used as matching funds. If the position is not filled, record “To Hire.” If more than one position exists, record the number of positions as well.  Provide information in the fields requested to demonstrate how costs are determined.   Remember, only time spent on the VITA program is allowable.  </t>
    </r>
    <r>
      <rPr>
        <b/>
        <i/>
        <sz val="11"/>
        <rFont val="Calibri"/>
        <family val="2"/>
      </rPr>
      <t xml:space="preserve">Examples are shown below. </t>
    </r>
  </si>
  <si>
    <t xml:space="preserve">
Federal Funds</t>
  </si>
  <si>
    <t xml:space="preserve">Total Direct Charges </t>
  </si>
  <si>
    <t xml:space="preserve">Total Indirect Charges  </t>
  </si>
  <si>
    <t>I.  Direct Charges</t>
  </si>
  <si>
    <r>
      <rPr>
        <b/>
        <sz val="12"/>
        <rFont val="Calibri"/>
        <family val="2"/>
      </rPr>
      <t>J.  Indirect Charges</t>
    </r>
    <r>
      <rPr>
        <b/>
        <sz val="10"/>
        <rFont val="Calibri"/>
        <family val="2"/>
      </rPr>
      <t xml:space="preserve"> -</t>
    </r>
    <r>
      <rPr>
        <sz val="10"/>
        <rFont val="Calibri"/>
        <family val="2"/>
      </rPr>
      <t xml:space="preserve"> If your organization has a negotiated indirect cost rate (ICR) agreement with a federal agency, please use that rate and submit a copy of the ICR with your application. If your organization does not have an ICR, an indirect cost rate of 10% of the base modified total direct costs (MTDC) is allowable. MTDC is all salaries and wages, fringe benefits, materials and supplies, services, travel, and subgrants and subcontracts up to the first $25,000 of each. Use the explanation section below to explain how you calcualted your indirect costs.</t>
    </r>
  </si>
  <si>
    <r>
      <t xml:space="preserve">Complete this tab with information requested in the Matching Funds Summary Chart section.  Detailed instructions are included in the Publication 4671.  Remember this is a dollar-for-dollar matching grant.  You must have an equal amount of matching funds for the federal funds requested. </t>
    </r>
    <r>
      <rPr>
        <b/>
        <sz val="12"/>
        <rFont val="Calibri"/>
        <family val="2"/>
      </rPr>
      <t>Note:</t>
    </r>
    <r>
      <rPr>
        <sz val="12"/>
        <rFont val="Calibri"/>
        <family val="2"/>
      </rPr>
      <t xml:space="preserve"> Completing the Matching Funds Summary Chart does not mean that you don't have to provide matching funds letters. </t>
    </r>
  </si>
  <si>
    <t>4-Budget</t>
  </si>
  <si>
    <t>Application Submission Instructions</t>
  </si>
  <si>
    <r>
      <t xml:space="preserve">Complete with information requested in the Budget section.  Detailed instructions are included in the Publication 4671. Don't struggle with where to put a particular expense or matching fund.  Just be consistent with like expenses. </t>
    </r>
    <r>
      <rPr>
        <b/>
        <sz val="12"/>
        <rFont val="Calibri"/>
        <family val="2"/>
      </rPr>
      <t xml:space="preserve"> Make sure that the federal funds column matches the current award amount allocated. </t>
    </r>
    <r>
      <rPr>
        <sz val="12"/>
        <rFont val="Calibri"/>
        <family val="2"/>
      </rPr>
      <t>Additional columns have been added to the workbook to record a revised budget after award (if needed when approval is need for line item changes) and capture final program expenses and match.  The final columns may be used to keep track of expenses incurred and match and must be completed and submitted with the final report.</t>
    </r>
  </si>
  <si>
    <t>5-Matching Funds Summary Chart</t>
  </si>
  <si>
    <r>
      <t xml:space="preserve">Completion of this template </t>
    </r>
    <r>
      <rPr>
        <b/>
        <sz val="12"/>
        <rFont val="Calibri"/>
        <family val="2"/>
      </rPr>
      <t>is required</t>
    </r>
    <r>
      <rPr>
        <sz val="12"/>
        <rFont val="Calibri"/>
        <family val="2"/>
      </rPr>
      <t xml:space="preserve"> at time of application submission.  It may be used to report related party transactions, when applicable, after a grant is awarded.  Related party transactions are defined in the Terms and Conditions of the grant agreement. Update this section any time the need arises throughout the grant period of performance.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</si>
</sst>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quot;$&quot;#,##0"/>
    <numFmt numFmtId="165" formatCode="&quot;$&quot;#,##0.00"/>
    <numFmt numFmtId="166" formatCode="0.0%"/>
  </numFmts>
  <fonts count="44" x14ac:knownFonts="1">
    <font>
      <sz val="10"/>
      <name val="Arial"/>
    </font>
    <font>
      <sz val="10"/>
      <name val="Arial"/>
      <family val="2"/>
    </font>
    <font>
      <sz val="8"/>
      <name val="Arial"/>
      <family val="2"/>
    </font>
    <font>
      <b/>
      <sz val="10"/>
      <name val="Arial"/>
      <family val="2"/>
    </font>
    <font>
      <sz val="16"/>
      <name val="Arial"/>
      <family val="2"/>
    </font>
    <font>
      <b/>
      <sz val="12"/>
      <name val="Arial"/>
      <family val="2"/>
    </font>
    <font>
      <sz val="12"/>
      <name val="Calibri"/>
      <family val="2"/>
    </font>
    <font>
      <sz val="16"/>
      <name val="Calibri"/>
      <family val="2"/>
    </font>
    <font>
      <sz val="10"/>
      <name val="Calibri"/>
      <family val="2"/>
    </font>
    <font>
      <b/>
      <i/>
      <sz val="12"/>
      <name val="Calibri"/>
      <family val="2"/>
    </font>
    <font>
      <i/>
      <sz val="12"/>
      <name val="Calibri"/>
      <family val="2"/>
    </font>
    <font>
      <b/>
      <sz val="16"/>
      <name val="Calibri"/>
      <family val="2"/>
    </font>
    <font>
      <b/>
      <sz val="10"/>
      <name val="Calibri"/>
      <family val="2"/>
    </font>
    <font>
      <b/>
      <i/>
      <sz val="10"/>
      <name val="Calibri"/>
      <family val="2"/>
    </font>
    <font>
      <b/>
      <sz val="12"/>
      <name val="Calibri"/>
      <family val="2"/>
    </font>
    <font>
      <i/>
      <sz val="10"/>
      <name val="Calibri"/>
      <family val="2"/>
    </font>
    <font>
      <b/>
      <sz val="10"/>
      <color indexed="10"/>
      <name val="Calibri"/>
      <family val="2"/>
    </font>
    <font>
      <b/>
      <i/>
      <sz val="10"/>
      <color indexed="10"/>
      <name val="Calibri"/>
      <family val="2"/>
    </font>
    <font>
      <b/>
      <sz val="16"/>
      <color indexed="10"/>
      <name val="Calibri"/>
      <family val="2"/>
    </font>
    <font>
      <b/>
      <sz val="14"/>
      <name val="Calibri"/>
      <family val="2"/>
    </font>
    <font>
      <b/>
      <sz val="11"/>
      <name val="Calibri"/>
      <family val="2"/>
    </font>
    <font>
      <sz val="11"/>
      <name val="Calibri"/>
      <family val="2"/>
    </font>
    <font>
      <b/>
      <i/>
      <sz val="12"/>
      <color indexed="10"/>
      <name val="Calibri"/>
      <family val="2"/>
    </font>
    <font>
      <sz val="10"/>
      <color indexed="10"/>
      <name val="Arial"/>
      <family val="2"/>
    </font>
    <font>
      <b/>
      <i/>
      <sz val="10"/>
      <name val="Arial"/>
      <family val="2"/>
    </font>
    <font>
      <b/>
      <sz val="11"/>
      <color indexed="10"/>
      <name val="Calibri"/>
      <family val="2"/>
    </font>
    <font>
      <sz val="12"/>
      <color indexed="10"/>
      <name val="Calibri"/>
      <family val="2"/>
    </font>
    <font>
      <sz val="16"/>
      <name val="Arial"/>
      <family val="2"/>
    </font>
    <font>
      <sz val="12"/>
      <name val="Arial"/>
      <family val="2"/>
    </font>
    <font>
      <sz val="12"/>
      <name val="Arial"/>
      <family val="2"/>
    </font>
    <font>
      <b/>
      <i/>
      <sz val="18"/>
      <name val="Calibri"/>
      <family val="2"/>
    </font>
    <font>
      <sz val="10"/>
      <name val="Arial"/>
      <family val="2"/>
    </font>
    <font>
      <b/>
      <i/>
      <sz val="12"/>
      <color rgb="FFFF0000"/>
      <name val="Calibri"/>
      <family val="2"/>
    </font>
    <font>
      <b/>
      <i/>
      <sz val="10"/>
      <name val="Arial"/>
      <family val="2"/>
    </font>
    <font>
      <b/>
      <sz val="26"/>
      <name val="Calibri"/>
      <family val="2"/>
    </font>
    <font>
      <b/>
      <sz val="12"/>
      <color indexed="10"/>
      <name val="Calibri"/>
      <family val="2"/>
    </font>
    <font>
      <i/>
      <sz val="10"/>
      <color theme="0" tint="-0.499984740745262"/>
      <name val="Calibri"/>
      <family val="2"/>
    </font>
    <font>
      <i/>
      <sz val="10"/>
      <color theme="0" tint="-0.499984740745262"/>
      <name val="Arial"/>
      <family val="2"/>
    </font>
    <font>
      <b/>
      <sz val="10"/>
      <name val="Calibri"/>
      <family val="2"/>
      <scheme val="minor"/>
    </font>
    <font>
      <sz val="10"/>
      <name val="Calibri"/>
      <family val="2"/>
      <scheme val="minor"/>
    </font>
    <font>
      <i/>
      <sz val="11"/>
      <color theme="0" tint="-0.499984740745262"/>
      <name val="Calibri"/>
      <family val="2"/>
    </font>
    <font>
      <sz val="11"/>
      <color theme="0" tint="-0.499984740745262"/>
      <name val="Calibri"/>
      <family val="2"/>
    </font>
    <font>
      <sz val="10"/>
      <color theme="0" tint="-0.499984740745262"/>
      <name val="Calibri"/>
      <family val="2"/>
    </font>
    <font>
      <b/>
      <i/>
      <sz val="11"/>
      <name val="Calibri"/>
      <family val="2"/>
    </font>
  </fonts>
  <fills count="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0.24994659260841701"/>
        <bgColor indexed="64"/>
      </patternFill>
    </fill>
    <fill>
      <patternFill patternType="solid">
        <fgColor theme="0" tint="-0.249977111117893"/>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s>
  <cellStyleXfs count="1">
    <xf numFmtId="0" fontId="0" fillId="0" borderId="0"/>
  </cellStyleXfs>
  <cellXfs count="488">
    <xf numFmtId="0" fontId="0" fillId="0" borderId="0" xfId="0"/>
    <xf numFmtId="0" fontId="0" fillId="0" borderId="0" xfId="0" applyAlignment="1">
      <alignment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1" fillId="0" borderId="0" xfId="0" applyFont="1"/>
    <xf numFmtId="0" fontId="1" fillId="0" borderId="0" xfId="0" applyFont="1" applyBorder="1" applyAlignment="1">
      <alignment wrapText="1"/>
    </xf>
    <xf numFmtId="0" fontId="1" fillId="0" borderId="0" xfId="0" applyFont="1" applyBorder="1"/>
    <xf numFmtId="0" fontId="1" fillId="0" borderId="0" xfId="0" applyFont="1" applyAlignment="1">
      <alignment wrapText="1"/>
    </xf>
    <xf numFmtId="0" fontId="3" fillId="0" borderId="2" xfId="0" applyFont="1" applyBorder="1" applyAlignment="1">
      <alignment horizontal="left" wrapText="1"/>
    </xf>
    <xf numFmtId="0" fontId="3" fillId="0" borderId="2" xfId="0" applyFont="1" applyBorder="1" applyAlignment="1">
      <alignment horizontal="center" wrapText="1"/>
    </xf>
    <xf numFmtId="0" fontId="0" fillId="0" borderId="0" xfId="0" applyAlignment="1"/>
    <xf numFmtId="0" fontId="7" fillId="0" borderId="0" xfId="0" applyFont="1" applyAlignment="1">
      <alignment vertical="top" wrapText="1"/>
    </xf>
    <xf numFmtId="0" fontId="8" fillId="0" borderId="0" xfId="0" applyFont="1" applyAlignment="1">
      <alignment vertical="top"/>
    </xf>
    <xf numFmtId="0" fontId="9" fillId="0" borderId="3" xfId="0" applyFont="1" applyBorder="1" applyAlignment="1">
      <alignment vertical="top" wrapText="1"/>
    </xf>
    <xf numFmtId="0" fontId="6" fillId="0" borderId="4" xfId="0" applyFont="1" applyBorder="1" applyAlignment="1">
      <alignment vertical="top" wrapText="1"/>
    </xf>
    <xf numFmtId="0" fontId="10" fillId="0" borderId="0" xfId="0" applyFont="1" applyAlignment="1">
      <alignment vertical="top"/>
    </xf>
    <xf numFmtId="0" fontId="9" fillId="0" borderId="5" xfId="0" applyFont="1" applyBorder="1" applyAlignment="1">
      <alignment vertical="top" wrapText="1"/>
    </xf>
    <xf numFmtId="0" fontId="6" fillId="0" borderId="6" xfId="0" applyFont="1" applyBorder="1" applyAlignment="1">
      <alignment vertical="top" wrapText="1"/>
    </xf>
    <xf numFmtId="0" fontId="8" fillId="0" borderId="0" xfId="0" applyFont="1" applyAlignment="1">
      <alignment vertical="top" wrapText="1"/>
    </xf>
    <xf numFmtId="0" fontId="8" fillId="0" borderId="0" xfId="0" applyFont="1" applyAlignment="1"/>
    <xf numFmtId="0" fontId="8" fillId="0" borderId="0" xfId="0" applyFont="1"/>
    <xf numFmtId="0" fontId="12" fillId="2" borderId="1" xfId="0" applyFont="1" applyFill="1" applyBorder="1" applyAlignment="1">
      <alignment horizontal="center" wrapText="1"/>
    </xf>
    <xf numFmtId="0" fontId="12" fillId="2" borderId="2" xfId="0" applyFont="1" applyFill="1" applyBorder="1" applyAlignment="1">
      <alignment horizontal="center" wrapText="1"/>
    </xf>
    <xf numFmtId="0" fontId="12" fillId="2" borderId="7" xfId="0" applyFont="1" applyFill="1" applyBorder="1" applyAlignment="1">
      <alignment horizontal="center" wrapText="1"/>
    </xf>
    <xf numFmtId="0" fontId="12" fillId="0" borderId="0" xfId="0" applyFont="1" applyFill="1" applyBorder="1" applyAlignment="1">
      <alignment horizontal="center" wrapText="1"/>
    </xf>
    <xf numFmtId="0" fontId="8" fillId="0" borderId="0" xfId="0" applyFont="1" applyFill="1" applyAlignment="1">
      <alignment horizontal="center" wrapText="1"/>
    </xf>
    <xf numFmtId="0" fontId="8" fillId="0" borderId="3" xfId="0" applyFont="1" applyBorder="1" applyAlignment="1">
      <alignment horizontal="center"/>
    </xf>
    <xf numFmtId="0" fontId="8" fillId="0" borderId="0" xfId="0" applyFont="1" applyBorder="1"/>
    <xf numFmtId="0" fontId="8" fillId="0" borderId="5" xfId="0" applyFont="1" applyBorder="1" applyAlignment="1">
      <alignment horizontal="center"/>
    </xf>
    <xf numFmtId="0" fontId="8" fillId="0" borderId="0" xfId="0" applyFont="1" applyBorder="1" applyAlignment="1"/>
    <xf numFmtId="0" fontId="8" fillId="0" borderId="0" xfId="0" applyFont="1" applyAlignment="1">
      <alignment wrapText="1"/>
    </xf>
    <xf numFmtId="0" fontId="12" fillId="0" borderId="3" xfId="0" applyFont="1" applyBorder="1" applyAlignment="1">
      <alignment horizontal="left" vertical="center" wrapText="1"/>
    </xf>
    <xf numFmtId="0" fontId="8" fillId="0" borderId="4" xfId="0" applyFont="1" applyBorder="1" applyAlignment="1">
      <alignment vertical="center" wrapText="1"/>
    </xf>
    <xf numFmtId="0" fontId="12" fillId="0" borderId="5" xfId="0" applyFont="1" applyBorder="1" applyAlignment="1">
      <alignment horizontal="left" vertical="center" wrapText="1"/>
    </xf>
    <xf numFmtId="0" fontId="8" fillId="0" borderId="6" xfId="0" applyFont="1" applyBorder="1" applyAlignment="1">
      <alignment vertical="center" wrapText="1"/>
    </xf>
    <xf numFmtId="0" fontId="12" fillId="0" borderId="3" xfId="0" applyFont="1" applyBorder="1" applyAlignment="1">
      <alignment vertical="center" wrapText="1"/>
    </xf>
    <xf numFmtId="0" fontId="8" fillId="0" borderId="4" xfId="0" applyFont="1" applyBorder="1" applyAlignment="1">
      <alignment wrapText="1"/>
    </xf>
    <xf numFmtId="0" fontId="12" fillId="0" borderId="5" xfId="0" applyFont="1" applyBorder="1" applyAlignment="1">
      <alignment vertical="center" wrapText="1"/>
    </xf>
    <xf numFmtId="0" fontId="8" fillId="0" borderId="6" xfId="0" applyFont="1" applyBorder="1" applyAlignment="1">
      <alignment wrapText="1"/>
    </xf>
    <xf numFmtId="0" fontId="3" fillId="0" borderId="2" xfId="0" applyFont="1" applyBorder="1" applyAlignment="1">
      <alignment wrapText="1"/>
    </xf>
    <xf numFmtId="0" fontId="3" fillId="0" borderId="2" xfId="0" applyFont="1" applyBorder="1" applyAlignment="1">
      <alignment horizontal="center" vertical="center" wrapText="1"/>
    </xf>
    <xf numFmtId="0" fontId="3" fillId="0" borderId="8" xfId="0" applyFont="1" applyBorder="1" applyAlignment="1">
      <alignment horizontal="left" wrapText="1"/>
    </xf>
    <xf numFmtId="0" fontId="3" fillId="0" borderId="9" xfId="0" applyFont="1" applyBorder="1" applyAlignment="1">
      <alignment horizontal="left" wrapText="1"/>
    </xf>
    <xf numFmtId="0" fontId="3" fillId="0" borderId="8" xfId="0" applyFont="1" applyBorder="1" applyAlignment="1">
      <alignment wrapText="1"/>
    </xf>
    <xf numFmtId="0" fontId="3" fillId="0" borderId="9" xfId="0" applyFont="1" applyBorder="1" applyAlignment="1">
      <alignment wrapText="1"/>
    </xf>
    <xf numFmtId="0" fontId="3" fillId="0" borderId="2" xfId="0" applyFont="1" applyFill="1" applyBorder="1" applyAlignment="1">
      <alignment wrapText="1"/>
    </xf>
    <xf numFmtId="0" fontId="3" fillId="0" borderId="10" xfId="0" applyFont="1" applyBorder="1" applyAlignment="1">
      <alignment horizontal="center" wrapText="1"/>
    </xf>
    <xf numFmtId="6" fontId="21" fillId="3" borderId="12" xfId="0" applyNumberFormat="1" applyFont="1" applyFill="1" applyBorder="1" applyAlignment="1">
      <alignment horizontal="right" vertical="top" wrapText="1"/>
    </xf>
    <xf numFmtId="0" fontId="8" fillId="0" borderId="0" xfId="0" applyFont="1" applyFill="1"/>
    <xf numFmtId="0" fontId="8" fillId="4" borderId="8" xfId="0" applyFont="1" applyFill="1" applyBorder="1"/>
    <xf numFmtId="0" fontId="8" fillId="4" borderId="4" xfId="0" applyFont="1" applyFill="1" applyBorder="1"/>
    <xf numFmtId="0" fontId="8" fillId="4" borderId="9" xfId="0" applyFont="1" applyFill="1" applyBorder="1"/>
    <xf numFmtId="0" fontId="8" fillId="4" borderId="6" xfId="0" applyFont="1" applyFill="1" applyBorder="1"/>
    <xf numFmtId="0" fontId="0" fillId="4" borderId="8" xfId="0" applyFill="1" applyBorder="1" applyAlignment="1">
      <alignment wrapText="1"/>
    </xf>
    <xf numFmtId="0" fontId="0" fillId="4" borderId="9" xfId="0" applyFill="1" applyBorder="1" applyAlignment="1">
      <alignment wrapText="1"/>
    </xf>
    <xf numFmtId="0" fontId="0" fillId="4" borderId="3" xfId="0" applyFill="1" applyBorder="1" applyAlignment="1">
      <alignment wrapText="1"/>
    </xf>
    <xf numFmtId="0" fontId="0" fillId="4" borderId="5" xfId="0" applyFill="1" applyBorder="1" applyAlignment="1">
      <alignment wrapText="1"/>
    </xf>
    <xf numFmtId="0" fontId="21" fillId="4" borderId="8" xfId="0" applyFont="1" applyFill="1" applyBorder="1" applyAlignment="1">
      <alignment vertical="top" wrapText="1"/>
    </xf>
    <xf numFmtId="0" fontId="11" fillId="0" borderId="0" xfId="0" applyFont="1"/>
    <xf numFmtId="0" fontId="20" fillId="0" borderId="3" xfId="0" applyFont="1" applyFill="1" applyBorder="1" applyAlignment="1">
      <alignment horizontal="center" wrapText="1"/>
    </xf>
    <xf numFmtId="0" fontId="20" fillId="0" borderId="8" xfId="0" applyFont="1" applyFill="1" applyBorder="1" applyAlignment="1">
      <alignment horizontal="center" wrapText="1"/>
    </xf>
    <xf numFmtId="0" fontId="25" fillId="0" borderId="8" xfId="0" applyFont="1" applyFill="1" applyBorder="1" applyAlignment="1">
      <alignment horizontal="center" wrapText="1"/>
    </xf>
    <xf numFmtId="0" fontId="20" fillId="0" borderId="4" xfId="0" applyFont="1" applyFill="1" applyBorder="1" applyAlignment="1">
      <alignment horizontal="center" wrapText="1"/>
    </xf>
    <xf numFmtId="0" fontId="20" fillId="4" borderId="3" xfId="0" applyFont="1" applyFill="1" applyBorder="1" applyAlignment="1">
      <alignment horizontal="center" wrapText="1"/>
    </xf>
    <xf numFmtId="0" fontId="20" fillId="4" borderId="8" xfId="0" applyFont="1" applyFill="1" applyBorder="1" applyAlignment="1">
      <alignment horizontal="center" wrapText="1"/>
    </xf>
    <xf numFmtId="0" fontId="20" fillId="4" borderId="4" xfId="0" applyFont="1" applyFill="1" applyBorder="1" applyAlignment="1">
      <alignment horizontal="center" wrapText="1"/>
    </xf>
    <xf numFmtId="0" fontId="20" fillId="2" borderId="9" xfId="0" applyFont="1" applyFill="1" applyBorder="1" applyAlignment="1">
      <alignment vertical="top" wrapText="1"/>
    </xf>
    <xf numFmtId="6" fontId="20" fillId="3" borderId="9" xfId="0" applyNumberFormat="1" applyFont="1" applyFill="1" applyBorder="1" applyAlignment="1">
      <alignment horizontal="right" vertical="top" wrapText="1"/>
    </xf>
    <xf numFmtId="0" fontId="20" fillId="2" borderId="6" xfId="0" applyFont="1" applyFill="1" applyBorder="1" applyAlignment="1">
      <alignment vertical="top" wrapText="1"/>
    </xf>
    <xf numFmtId="0" fontId="8" fillId="0" borderId="0" xfId="0" applyFont="1" applyAlignment="1">
      <alignment horizontal="left" wrapText="1"/>
    </xf>
    <xf numFmtId="0" fontId="6" fillId="0" borderId="0" xfId="0" applyFont="1"/>
    <xf numFmtId="0" fontId="11" fillId="0" borderId="14" xfId="0" applyFont="1" applyBorder="1" applyAlignment="1">
      <alignment wrapText="1"/>
    </xf>
    <xf numFmtId="0" fontId="20" fillId="4" borderId="13" xfId="0" applyFont="1" applyFill="1" applyBorder="1" applyAlignment="1">
      <alignment horizontal="center" wrapText="1"/>
    </xf>
    <xf numFmtId="0" fontId="0" fillId="4" borderId="15" xfId="0" applyFill="1" applyBorder="1" applyAlignment="1">
      <alignment wrapText="1"/>
    </xf>
    <xf numFmtId="0" fontId="18" fillId="0" borderId="14" xfId="0" applyFont="1" applyBorder="1" applyAlignment="1">
      <alignment vertical="top" wrapText="1"/>
    </xf>
    <xf numFmtId="0" fontId="7" fillId="4" borderId="16" xfId="0" applyFont="1" applyFill="1" applyBorder="1" applyAlignment="1">
      <alignment vertical="top" wrapText="1"/>
    </xf>
    <xf numFmtId="0" fontId="14" fillId="0" borderId="14" xfId="0" applyFont="1" applyBorder="1" applyAlignment="1">
      <alignment wrapText="1"/>
    </xf>
    <xf numFmtId="0" fontId="14" fillId="0" borderId="0" xfId="0" applyFont="1" applyAlignment="1">
      <alignment wrapText="1"/>
    </xf>
    <xf numFmtId="0" fontId="14" fillId="0" borderId="2" xfId="0" applyFont="1" applyBorder="1" applyAlignment="1">
      <alignment horizontal="center" wrapText="1"/>
    </xf>
    <xf numFmtId="0" fontId="14" fillId="0" borderId="7" xfId="0" applyFont="1" applyBorder="1" applyAlignment="1">
      <alignment horizontal="center" wrapText="1"/>
    </xf>
    <xf numFmtId="0" fontId="14" fillId="0" borderId="1" xfId="0" applyFont="1" applyBorder="1" applyAlignment="1">
      <alignment horizontal="center" wrapText="1"/>
    </xf>
    <xf numFmtId="0" fontId="8" fillId="0" borderId="0" xfId="0" applyFont="1" applyFill="1" applyBorder="1" applyAlignment="1">
      <alignment wrapText="1"/>
    </xf>
    <xf numFmtId="0" fontId="14" fillId="0" borderId="0" xfId="0" applyFont="1" applyBorder="1" applyAlignment="1">
      <alignment wrapText="1"/>
    </xf>
    <xf numFmtId="0" fontId="6" fillId="0" borderId="0" xfId="0" applyFont="1" applyBorder="1"/>
    <xf numFmtId="0" fontId="14" fillId="4" borderId="3" xfId="0" applyFont="1" applyFill="1" applyBorder="1" applyAlignment="1">
      <alignment horizontal="center" wrapText="1"/>
    </xf>
    <xf numFmtId="0" fontId="14" fillId="4" borderId="8" xfId="0" applyFont="1" applyFill="1" applyBorder="1" applyAlignment="1">
      <alignment horizontal="center" wrapText="1"/>
    </xf>
    <xf numFmtId="0" fontId="9" fillId="0" borderId="17" xfId="0" applyFont="1" applyBorder="1" applyAlignment="1">
      <alignment vertical="top" wrapText="1"/>
    </xf>
    <xf numFmtId="0" fontId="6" fillId="0" borderId="18" xfId="0" applyFont="1" applyBorder="1" applyAlignment="1">
      <alignment vertical="top" wrapText="1"/>
    </xf>
    <xf numFmtId="0" fontId="9" fillId="0" borderId="17" xfId="0" applyFont="1" applyBorder="1" applyAlignment="1">
      <alignment horizontal="left" vertical="top" wrapText="1"/>
    </xf>
    <xf numFmtId="0" fontId="6" fillId="0" borderId="18" xfId="0" applyFont="1" applyBorder="1" applyAlignment="1">
      <alignment horizontal="left" vertical="top" wrapText="1"/>
    </xf>
    <xf numFmtId="0" fontId="9" fillId="0" borderId="19" xfId="0" applyFont="1" applyBorder="1" applyAlignment="1">
      <alignment vertical="top" wrapText="1"/>
    </xf>
    <xf numFmtId="0" fontId="0" fillId="0" borderId="0" xfId="0" applyBorder="1" applyAlignment="1">
      <alignment wrapText="1"/>
    </xf>
    <xf numFmtId="0" fontId="8" fillId="0" borderId="0" xfId="0" applyFont="1" applyFill="1" applyBorder="1"/>
    <xf numFmtId="49" fontId="8" fillId="0" borderId="0" xfId="0" applyNumberFormat="1" applyFont="1" applyBorder="1"/>
    <xf numFmtId="0" fontId="6" fillId="0" borderId="0" xfId="0" applyFont="1" applyFill="1" applyBorder="1" applyAlignment="1">
      <alignment wrapText="1"/>
    </xf>
    <xf numFmtId="0" fontId="6" fillId="0" borderId="0" xfId="0" applyFont="1" applyFill="1" applyBorder="1"/>
    <xf numFmtId="0" fontId="14" fillId="0" borderId="0" xfId="0" applyFont="1" applyFill="1" applyBorder="1"/>
    <xf numFmtId="0" fontId="14" fillId="0" borderId="0" xfId="0" applyFont="1" applyBorder="1"/>
    <xf numFmtId="0" fontId="14" fillId="0" borderId="0" xfId="0" applyFont="1" applyBorder="1" applyAlignment="1"/>
    <xf numFmtId="0" fontId="14" fillId="0" borderId="0" xfId="0" applyFont="1" applyFill="1" applyBorder="1" applyAlignment="1">
      <alignment vertical="top"/>
    </xf>
    <xf numFmtId="0" fontId="14" fillId="0" borderId="0" xfId="0" applyFont="1" applyBorder="1" applyAlignment="1">
      <alignment vertical="top"/>
    </xf>
    <xf numFmtId="0" fontId="7" fillId="0" borderId="14" xfId="0" applyFont="1" applyBorder="1" applyAlignment="1">
      <alignment wrapText="1"/>
    </xf>
    <xf numFmtId="0" fontId="8" fillId="0" borderId="0" xfId="0" applyFont="1" applyBorder="1" applyAlignment="1">
      <alignment vertical="top"/>
    </xf>
    <xf numFmtId="0" fontId="7" fillId="0" borderId="0" xfId="0" applyFont="1" applyBorder="1" applyAlignment="1">
      <alignment vertical="top" wrapText="1"/>
    </xf>
    <xf numFmtId="0" fontId="10" fillId="0" borderId="0" xfId="0" applyFont="1" applyBorder="1" applyAlignment="1">
      <alignment vertical="top"/>
    </xf>
    <xf numFmtId="0" fontId="4" fillId="0" borderId="20" xfId="0" applyFont="1" applyBorder="1" applyAlignment="1">
      <alignment wrapText="1"/>
    </xf>
    <xf numFmtId="0" fontId="3" fillId="2" borderId="2" xfId="0" applyFont="1" applyFill="1" applyBorder="1" applyAlignment="1">
      <alignment wrapText="1"/>
    </xf>
    <xf numFmtId="0" fontId="0" fillId="3" borderId="16" xfId="0" applyFill="1" applyBorder="1" applyAlignment="1"/>
    <xf numFmtId="0" fontId="0" fillId="4" borderId="11" xfId="0" applyFill="1" applyBorder="1" applyAlignment="1">
      <alignment wrapText="1"/>
    </xf>
    <xf numFmtId="0" fontId="8" fillId="4" borderId="21" xfId="0" applyFont="1" applyFill="1" applyBorder="1" applyAlignment="1">
      <alignment wrapText="1"/>
    </xf>
    <xf numFmtId="0" fontId="31" fillId="4" borderId="21" xfId="0" applyFont="1" applyFill="1" applyBorder="1" applyAlignment="1">
      <alignment wrapText="1"/>
    </xf>
    <xf numFmtId="49" fontId="14" fillId="0" borderId="22" xfId="0" applyNumberFormat="1" applyFont="1" applyBorder="1" applyAlignment="1">
      <alignment vertical="top"/>
    </xf>
    <xf numFmtId="49" fontId="14" fillId="0" borderId="22" xfId="0" applyNumberFormat="1" applyFont="1" applyBorder="1"/>
    <xf numFmtId="49" fontId="14" fillId="0" borderId="22" xfId="0" applyNumberFormat="1" applyFont="1" applyBorder="1" applyAlignment="1">
      <alignment horizontal="left" vertical="top"/>
    </xf>
    <xf numFmtId="0" fontId="0" fillId="0" borderId="2" xfId="0" applyBorder="1" applyAlignment="1">
      <alignment wrapText="1"/>
    </xf>
    <xf numFmtId="0" fontId="0" fillId="4" borderId="8" xfId="0" applyFill="1" applyBorder="1" applyAlignment="1">
      <alignment wrapText="1"/>
    </xf>
    <xf numFmtId="0" fontId="0" fillId="4" borderId="9" xfId="0" applyFill="1" applyBorder="1" applyAlignment="1">
      <alignment wrapText="1"/>
    </xf>
    <xf numFmtId="49" fontId="14" fillId="0" borderId="2" xfId="0" applyNumberFormat="1" applyFont="1" applyBorder="1" applyAlignment="1">
      <alignment horizontal="center" wrapText="1"/>
    </xf>
    <xf numFmtId="49" fontId="14" fillId="4" borderId="8" xfId="0" applyNumberFormat="1" applyFont="1" applyFill="1" applyBorder="1" applyAlignment="1">
      <alignment horizontal="center" wrapText="1"/>
    </xf>
    <xf numFmtId="165" fontId="14" fillId="4" borderId="4" xfId="0" applyNumberFormat="1" applyFont="1" applyFill="1" applyBorder="1" applyAlignment="1">
      <alignment horizontal="center" wrapText="1"/>
    </xf>
    <xf numFmtId="49" fontId="0" fillId="4" borderId="8" xfId="0" applyNumberFormat="1" applyFill="1" applyBorder="1" applyAlignment="1">
      <alignment wrapText="1"/>
    </xf>
    <xf numFmtId="49" fontId="0" fillId="4" borderId="9" xfId="0" applyNumberFormat="1" applyFill="1" applyBorder="1" applyAlignment="1">
      <alignment wrapText="1"/>
    </xf>
    <xf numFmtId="0" fontId="0" fillId="3" borderId="8" xfId="0" applyFill="1" applyBorder="1" applyAlignment="1">
      <alignment wrapText="1"/>
    </xf>
    <xf numFmtId="0" fontId="3" fillId="0" borderId="7" xfId="0" applyFont="1" applyBorder="1" applyAlignment="1">
      <alignment wrapText="1"/>
    </xf>
    <xf numFmtId="0" fontId="0" fillId="4" borderId="4" xfId="0" applyFill="1" applyBorder="1" applyAlignment="1">
      <alignment wrapText="1"/>
    </xf>
    <xf numFmtId="0" fontId="0" fillId="3" borderId="4" xfId="0" applyFill="1" applyBorder="1" applyAlignment="1">
      <alignment wrapText="1"/>
    </xf>
    <xf numFmtId="0" fontId="5" fillId="0" borderId="7" xfId="0" applyFont="1" applyFill="1" applyBorder="1" applyAlignment="1">
      <alignment horizontal="center" wrapText="1"/>
    </xf>
    <xf numFmtId="6" fontId="21" fillId="4" borderId="3" xfId="0" applyNumberFormat="1" applyFont="1" applyFill="1" applyBorder="1" applyAlignment="1">
      <alignment horizontal="right" vertical="top" wrapText="1"/>
    </xf>
    <xf numFmtId="6" fontId="21" fillId="4" borderId="4" xfId="0" applyNumberFormat="1" applyFont="1" applyFill="1" applyBorder="1" applyAlignment="1">
      <alignment horizontal="right" vertical="top" wrapText="1"/>
    </xf>
    <xf numFmtId="0" fontId="21" fillId="4" borderId="3" xfId="0" applyFont="1" applyFill="1" applyBorder="1" applyAlignment="1">
      <alignment horizontal="right" vertical="top" wrapText="1"/>
    </xf>
    <xf numFmtId="6" fontId="21" fillId="3" borderId="54" xfId="0" applyNumberFormat="1" applyFont="1" applyFill="1" applyBorder="1" applyAlignment="1">
      <alignment horizontal="right" vertical="top" wrapText="1"/>
    </xf>
    <xf numFmtId="6" fontId="21" fillId="3" borderId="55" xfId="0" applyNumberFormat="1" applyFont="1" applyFill="1" applyBorder="1" applyAlignment="1">
      <alignment horizontal="right" vertical="top" wrapText="1"/>
    </xf>
    <xf numFmtId="0" fontId="20" fillId="4" borderId="3" xfId="0" applyFont="1" applyFill="1" applyBorder="1" applyAlignment="1">
      <alignment horizontal="center" vertical="top" wrapText="1"/>
    </xf>
    <xf numFmtId="0" fontId="21" fillId="4" borderId="4" xfId="0" applyFont="1" applyFill="1" applyBorder="1" applyAlignment="1">
      <alignment horizontal="right" vertical="top" wrapText="1"/>
    </xf>
    <xf numFmtId="0" fontId="21" fillId="3" borderId="55" xfId="0" applyFont="1" applyFill="1" applyBorder="1" applyAlignment="1">
      <alignment horizontal="right" vertical="top" wrapText="1"/>
    </xf>
    <xf numFmtId="0" fontId="6" fillId="0" borderId="6" xfId="0" quotePrefix="1" applyFont="1" applyBorder="1" applyAlignment="1">
      <alignment vertical="top" wrapText="1"/>
    </xf>
    <xf numFmtId="0" fontId="8" fillId="0" borderId="0" xfId="0" applyFont="1" applyAlignment="1">
      <alignment wrapText="1"/>
    </xf>
    <xf numFmtId="6" fontId="21" fillId="4" borderId="15" xfId="0" applyNumberFormat="1" applyFont="1" applyFill="1" applyBorder="1" applyAlignment="1">
      <alignment horizontal="right" vertical="top" wrapText="1"/>
    </xf>
    <xf numFmtId="0" fontId="21" fillId="4" borderId="15" xfId="0" applyFont="1" applyFill="1" applyBorder="1" applyAlignment="1">
      <alignment horizontal="right" vertical="top" wrapText="1"/>
    </xf>
    <xf numFmtId="6" fontId="21" fillId="3" borderId="57" xfId="0" applyNumberFormat="1" applyFont="1" applyFill="1" applyBorder="1" applyAlignment="1">
      <alignment horizontal="right" vertical="top" wrapText="1"/>
    </xf>
    <xf numFmtId="0" fontId="21" fillId="4" borderId="3" xfId="0" applyFont="1" applyFill="1" applyBorder="1" applyAlignment="1">
      <alignment vertical="top" wrapText="1"/>
    </xf>
    <xf numFmtId="0" fontId="12" fillId="2" borderId="3" xfId="0" applyFont="1" applyFill="1" applyBorder="1" applyAlignment="1">
      <alignment horizontal="center" wrapText="1"/>
    </xf>
    <xf numFmtId="0" fontId="12" fillId="2" borderId="15" xfId="0" applyFont="1" applyFill="1" applyBorder="1" applyAlignment="1">
      <alignment horizontal="center" wrapText="1"/>
    </xf>
    <xf numFmtId="0" fontId="12" fillId="2" borderId="4" xfId="0" applyFont="1" applyFill="1" applyBorder="1" applyAlignment="1">
      <alignment horizontal="center" wrapText="1"/>
    </xf>
    <xf numFmtId="0" fontId="12" fillId="2" borderId="8" xfId="0" applyFont="1" applyFill="1" applyBorder="1" applyAlignment="1">
      <alignment horizontal="center" wrapText="1"/>
    </xf>
    <xf numFmtId="0" fontId="12" fillId="2" borderId="27" xfId="0" applyFont="1" applyFill="1" applyBorder="1" applyAlignment="1">
      <alignment horizontal="center" wrapText="1"/>
    </xf>
    <xf numFmtId="164" fontId="21" fillId="4" borderId="8" xfId="0" applyNumberFormat="1" applyFont="1" applyFill="1" applyBorder="1" applyAlignment="1">
      <alignment vertical="top" wrapText="1"/>
    </xf>
    <xf numFmtId="0" fontId="15" fillId="0" borderId="0" xfId="0" applyFont="1" applyAlignment="1">
      <alignment wrapText="1"/>
    </xf>
    <xf numFmtId="0" fontId="21" fillId="4" borderId="13" xfId="0" applyFont="1" applyFill="1" applyBorder="1" applyAlignment="1">
      <alignment vertical="top" wrapText="1"/>
    </xf>
    <xf numFmtId="0" fontId="12" fillId="2" borderId="13" xfId="0" applyFont="1" applyFill="1" applyBorder="1" applyAlignment="1">
      <alignment horizontal="center" wrapText="1"/>
    </xf>
    <xf numFmtId="164" fontId="21" fillId="5" borderId="8" xfId="0" applyNumberFormat="1" applyFont="1" applyFill="1" applyBorder="1" applyAlignment="1">
      <alignment vertical="top" wrapText="1"/>
    </xf>
    <xf numFmtId="0" fontId="12" fillId="6" borderId="3" xfId="0" applyFont="1" applyFill="1" applyBorder="1" applyAlignment="1">
      <alignment horizontal="center" wrapText="1"/>
    </xf>
    <xf numFmtId="0" fontId="12" fillId="6" borderId="8" xfId="0" applyFont="1" applyFill="1" applyBorder="1" applyAlignment="1">
      <alignment horizontal="center" wrapText="1"/>
    </xf>
    <xf numFmtId="164" fontId="12" fillId="6" borderId="8" xfId="0" applyNumberFormat="1" applyFont="1" applyFill="1" applyBorder="1" applyAlignment="1">
      <alignment horizontal="center" wrapText="1"/>
    </xf>
    <xf numFmtId="0" fontId="12" fillId="6" borderId="13" xfId="0" applyFont="1" applyFill="1" applyBorder="1" applyAlignment="1">
      <alignment horizontal="center" wrapText="1"/>
    </xf>
    <xf numFmtId="6" fontId="12" fillId="6" borderId="4" xfId="0" applyNumberFormat="1" applyFont="1" applyFill="1" applyBorder="1" applyAlignment="1">
      <alignment horizontal="center" wrapText="1"/>
    </xf>
    <xf numFmtId="6" fontId="12" fillId="6" borderId="3" xfId="0" applyNumberFormat="1" applyFont="1" applyFill="1" applyBorder="1" applyAlignment="1">
      <alignment horizontal="center" wrapText="1"/>
    </xf>
    <xf numFmtId="0" fontId="12" fillId="0" borderId="0" xfId="0" applyFont="1" applyAlignment="1">
      <alignment horizontal="center" wrapText="1"/>
    </xf>
    <xf numFmtId="3" fontId="21" fillId="4" borderId="8" xfId="0" applyNumberFormat="1" applyFont="1" applyFill="1" applyBorder="1" applyAlignment="1">
      <alignment vertical="top" wrapText="1"/>
    </xf>
    <xf numFmtId="3" fontId="21" fillId="5" borderId="8" xfId="0" applyNumberFormat="1" applyFont="1" applyFill="1" applyBorder="1" applyAlignment="1">
      <alignment vertical="top" wrapText="1"/>
    </xf>
    <xf numFmtId="0" fontId="36" fillId="0" borderId="0" xfId="0" applyFont="1" applyFill="1" applyAlignment="1">
      <alignment wrapText="1"/>
    </xf>
    <xf numFmtId="0" fontId="36" fillId="0" borderId="3" xfId="0" applyFont="1" applyFill="1" applyBorder="1" applyAlignment="1">
      <alignment vertical="top" wrapText="1"/>
    </xf>
    <xf numFmtId="3" fontId="36" fillId="0" borderId="8" xfId="0" applyNumberFormat="1" applyFont="1" applyFill="1" applyBorder="1" applyAlignment="1">
      <alignment vertical="top" wrapText="1"/>
    </xf>
    <xf numFmtId="164" fontId="36" fillId="0" borderId="8" xfId="0" applyNumberFormat="1" applyFont="1" applyFill="1" applyBorder="1" applyAlignment="1">
      <alignment vertical="top" wrapText="1"/>
    </xf>
    <xf numFmtId="6" fontId="36" fillId="0" borderId="4" xfId="0" applyNumberFormat="1" applyFont="1" applyFill="1" applyBorder="1" applyAlignment="1">
      <alignment horizontal="right" vertical="top" wrapText="1"/>
    </xf>
    <xf numFmtId="6" fontId="36" fillId="0" borderId="15" xfId="0" applyNumberFormat="1" applyFont="1" applyFill="1" applyBorder="1" applyAlignment="1">
      <alignment horizontal="right" vertical="top" wrapText="1"/>
    </xf>
    <xf numFmtId="6" fontId="36" fillId="0" borderId="3" xfId="0" applyNumberFormat="1" applyFont="1" applyFill="1" applyBorder="1" applyAlignment="1">
      <alignment horizontal="right" vertical="top" wrapText="1"/>
    </xf>
    <xf numFmtId="0" fontId="36" fillId="0" borderId="8" xfId="0" applyFont="1" applyFill="1" applyBorder="1" applyAlignment="1">
      <alignment vertical="top" wrapText="1"/>
    </xf>
    <xf numFmtId="164" fontId="36" fillId="0" borderId="4" xfId="0" applyNumberFormat="1" applyFont="1" applyFill="1" applyBorder="1" applyAlignment="1">
      <alignment vertical="top" wrapText="1"/>
    </xf>
    <xf numFmtId="0" fontId="36" fillId="0" borderId="4" xfId="0" applyFont="1" applyFill="1" applyBorder="1" applyAlignment="1">
      <alignment vertical="top" wrapText="1"/>
    </xf>
    <xf numFmtId="164" fontId="36" fillId="0" borderId="4" xfId="0" applyNumberFormat="1" applyFont="1" applyFill="1" applyBorder="1" applyAlignment="1">
      <alignment horizontal="right" vertical="top" wrapText="1"/>
    </xf>
    <xf numFmtId="0" fontId="36" fillId="0" borderId="3" xfId="0" applyFont="1" applyFill="1" applyBorder="1" applyAlignment="1">
      <alignment horizontal="right" vertical="top" wrapText="1"/>
    </xf>
    <xf numFmtId="0" fontId="36" fillId="0" borderId="13" xfId="0" applyFont="1" applyFill="1" applyBorder="1" applyAlignment="1">
      <alignment vertical="top" wrapText="1"/>
    </xf>
    <xf numFmtId="164" fontId="21" fillId="5" borderId="13" xfId="0" applyNumberFormat="1" applyFont="1" applyFill="1" applyBorder="1" applyAlignment="1">
      <alignment vertical="top" wrapText="1"/>
    </xf>
    <xf numFmtId="164" fontId="36" fillId="0" borderId="13" xfId="0" applyNumberFormat="1" applyFont="1" applyFill="1" applyBorder="1" applyAlignment="1">
      <alignment vertical="top" wrapText="1"/>
    </xf>
    <xf numFmtId="164" fontId="36" fillId="0" borderId="3" xfId="0" applyNumberFormat="1" applyFont="1" applyFill="1" applyBorder="1" applyAlignment="1">
      <alignment horizontal="right" vertical="top" wrapText="1"/>
    </xf>
    <xf numFmtId="6" fontId="21" fillId="6" borderId="3" xfId="0" applyNumberFormat="1" applyFont="1" applyFill="1" applyBorder="1" applyAlignment="1">
      <alignment horizontal="right" vertical="top" wrapText="1"/>
    </xf>
    <xf numFmtId="6" fontId="36" fillId="6" borderId="3" xfId="0" applyNumberFormat="1" applyFont="1" applyFill="1" applyBorder="1" applyAlignment="1">
      <alignment horizontal="right" vertical="top" wrapText="1"/>
    </xf>
    <xf numFmtId="164" fontId="36" fillId="0" borderId="3" xfId="0" applyNumberFormat="1" applyFont="1" applyFill="1" applyBorder="1" applyAlignment="1">
      <alignment vertical="top" wrapText="1"/>
    </xf>
    <xf numFmtId="0" fontId="36" fillId="0" borderId="0" xfId="0" applyFont="1" applyFill="1"/>
    <xf numFmtId="164" fontId="21" fillId="4" borderId="8" xfId="0" applyNumberFormat="1" applyFont="1" applyFill="1" applyBorder="1" applyAlignment="1">
      <alignment horizontal="right" vertical="top" wrapText="1"/>
    </xf>
    <xf numFmtId="164" fontId="21" fillId="4" borderId="4" xfId="0" applyNumberFormat="1" applyFont="1" applyFill="1" applyBorder="1" applyAlignment="1">
      <alignment horizontal="right" vertical="top" wrapText="1"/>
    </xf>
    <xf numFmtId="0" fontId="36" fillId="0" borderId="8" xfId="0" applyFont="1" applyFill="1" applyBorder="1" applyAlignment="1">
      <alignment vertical="top" wrapText="1"/>
    </xf>
    <xf numFmtId="0" fontId="36" fillId="0" borderId="15" xfId="0" applyFont="1" applyFill="1" applyBorder="1" applyAlignment="1">
      <alignment horizontal="center" vertical="top" wrapText="1"/>
    </xf>
    <xf numFmtId="0" fontId="36" fillId="0" borderId="4" xfId="0" applyFont="1" applyFill="1" applyBorder="1" applyAlignment="1">
      <alignment horizontal="center" vertical="top" wrapText="1"/>
    </xf>
    <xf numFmtId="0" fontId="36" fillId="0" borderId="3" xfId="0" applyFont="1" applyFill="1" applyBorder="1" applyAlignment="1">
      <alignment horizontal="center" vertical="top" wrapText="1"/>
    </xf>
    <xf numFmtId="164" fontId="21" fillId="4" borderId="4" xfId="0" applyNumberFormat="1" applyFont="1" applyFill="1" applyBorder="1" applyAlignment="1">
      <alignment vertical="top" wrapText="1"/>
    </xf>
    <xf numFmtId="164" fontId="21" fillId="3" borderId="55" xfId="0" applyNumberFormat="1" applyFont="1" applyFill="1" applyBorder="1" applyAlignment="1">
      <alignment horizontal="right" vertical="top" wrapText="1"/>
    </xf>
    <xf numFmtId="0" fontId="36" fillId="0" borderId="4" xfId="0" applyFont="1" applyFill="1" applyBorder="1" applyAlignment="1">
      <alignment horizontal="right" vertical="top" wrapText="1"/>
    </xf>
    <xf numFmtId="0" fontId="20" fillId="4" borderId="8" xfId="0" applyFont="1" applyFill="1" applyBorder="1" applyAlignment="1">
      <alignment horizontal="right" vertical="top" wrapText="1"/>
    </xf>
    <xf numFmtId="3" fontId="36" fillId="0" borderId="8" xfId="0" applyNumberFormat="1" applyFont="1" applyFill="1" applyBorder="1" applyAlignment="1">
      <alignment horizontal="right" vertical="top" wrapText="1"/>
    </xf>
    <xf numFmtId="6" fontId="21" fillId="4" borderId="3" xfId="0" applyNumberFormat="1" applyFont="1" applyFill="1" applyBorder="1" applyAlignment="1">
      <alignment vertical="top" wrapText="1"/>
    </xf>
    <xf numFmtId="6" fontId="21" fillId="4" borderId="4" xfId="0" applyNumberFormat="1" applyFont="1" applyFill="1" applyBorder="1" applyAlignment="1">
      <alignment vertical="top" wrapText="1"/>
    </xf>
    <xf numFmtId="6" fontId="21" fillId="3" borderId="54" xfId="0" applyNumberFormat="1" applyFont="1" applyFill="1" applyBorder="1" applyAlignment="1">
      <alignment vertical="top" wrapText="1"/>
    </xf>
    <xf numFmtId="6" fontId="21" fillId="3" borderId="55" xfId="0" applyNumberFormat="1" applyFont="1" applyFill="1" applyBorder="1" applyAlignment="1">
      <alignment vertical="top" wrapText="1"/>
    </xf>
    <xf numFmtId="164" fontId="20" fillId="4" borderId="4" xfId="0" applyNumberFormat="1" applyFont="1" applyFill="1" applyBorder="1" applyAlignment="1">
      <alignment horizontal="right" vertical="top" wrapText="1"/>
    </xf>
    <xf numFmtId="3" fontId="15" fillId="5" borderId="8" xfId="0" applyNumberFormat="1" applyFont="1" applyFill="1" applyBorder="1" applyAlignment="1">
      <alignment horizontal="right" vertical="top" wrapText="1"/>
    </xf>
    <xf numFmtId="0" fontId="37" fillId="0" borderId="8" xfId="0" applyFont="1" applyBorder="1" applyAlignment="1">
      <alignment horizontal="right" vertical="top" wrapText="1"/>
    </xf>
    <xf numFmtId="166" fontId="21" fillId="4" borderId="13" xfId="0" applyNumberFormat="1" applyFont="1" applyFill="1" applyBorder="1" applyAlignment="1">
      <alignment vertical="top" wrapText="1"/>
    </xf>
    <xf numFmtId="166" fontId="36" fillId="0" borderId="13" xfId="0" applyNumberFormat="1" applyFont="1" applyFill="1" applyBorder="1" applyAlignment="1">
      <alignment vertical="top" wrapText="1"/>
    </xf>
    <xf numFmtId="164" fontId="21" fillId="4" borderId="3" xfId="0" applyNumberFormat="1" applyFont="1" applyFill="1" applyBorder="1" applyAlignment="1">
      <alignment vertical="top" wrapText="1"/>
    </xf>
    <xf numFmtId="165" fontId="20" fillId="4" borderId="13" xfId="0" applyNumberFormat="1" applyFont="1" applyFill="1" applyBorder="1" applyAlignment="1">
      <alignment horizontal="right" vertical="top" wrapText="1"/>
    </xf>
    <xf numFmtId="165" fontId="36" fillId="0" borderId="13" xfId="0" applyNumberFormat="1" applyFont="1" applyFill="1" applyBorder="1" applyAlignment="1">
      <alignment horizontal="right" vertical="top" wrapText="1"/>
    </xf>
    <xf numFmtId="165" fontId="15" fillId="5" borderId="13" xfId="0" applyNumberFormat="1" applyFont="1" applyFill="1" applyBorder="1" applyAlignment="1">
      <alignment horizontal="right" vertical="top" wrapText="1"/>
    </xf>
    <xf numFmtId="0" fontId="12" fillId="2" borderId="1" xfId="0" applyFont="1" applyFill="1" applyBorder="1" applyAlignment="1">
      <alignment horizontal="center" wrapText="1"/>
    </xf>
    <xf numFmtId="0" fontId="12" fillId="2" borderId="7" xfId="0" applyFont="1" applyFill="1" applyBorder="1" applyAlignment="1">
      <alignment horizontal="center" wrapText="1"/>
    </xf>
    <xf numFmtId="164" fontId="20" fillId="4" borderId="3" xfId="0" applyNumberFormat="1" applyFont="1" applyFill="1" applyBorder="1" applyAlignment="1">
      <alignment horizontal="right" vertical="top" wrapText="1"/>
    </xf>
    <xf numFmtId="164" fontId="21" fillId="4" borderId="3" xfId="0" applyNumberFormat="1" applyFont="1" applyFill="1" applyBorder="1" applyAlignment="1">
      <alignment horizontal="right" vertical="top" wrapText="1"/>
    </xf>
    <xf numFmtId="164" fontId="21" fillId="3" borderId="54" xfId="0" applyNumberFormat="1" applyFont="1" applyFill="1" applyBorder="1" applyAlignment="1">
      <alignment horizontal="right" vertical="top" wrapText="1"/>
    </xf>
    <xf numFmtId="0" fontId="39" fillId="0" borderId="0" xfId="0" applyFont="1"/>
    <xf numFmtId="0" fontId="38" fillId="6" borderId="8" xfId="0" applyFont="1" applyFill="1" applyBorder="1" applyAlignment="1">
      <alignment horizontal="center"/>
    </xf>
    <xf numFmtId="164" fontId="21" fillId="4" borderId="13" xfId="0" applyNumberFormat="1" applyFont="1" applyFill="1" applyBorder="1" applyAlignment="1">
      <alignment vertical="top" wrapText="1"/>
    </xf>
    <xf numFmtId="6" fontId="41" fillId="0" borderId="4" xfId="0" applyNumberFormat="1" applyFont="1" applyFill="1" applyBorder="1" applyAlignment="1">
      <alignment horizontal="right" vertical="top" wrapText="1"/>
    </xf>
    <xf numFmtId="0" fontId="41" fillId="0" borderId="15" xfId="0" applyFont="1" applyFill="1" applyBorder="1" applyAlignment="1">
      <alignment horizontal="right" vertical="top" wrapText="1"/>
    </xf>
    <xf numFmtId="0" fontId="41" fillId="0" borderId="3" xfId="0" applyFont="1" applyFill="1" applyBorder="1" applyAlignment="1">
      <alignment horizontal="right" vertical="top" wrapText="1"/>
    </xf>
    <xf numFmtId="0" fontId="42" fillId="0" borderId="0" xfId="0" applyFont="1" applyFill="1"/>
    <xf numFmtId="164" fontId="41" fillId="0" borderId="4" xfId="0" applyNumberFormat="1" applyFont="1" applyFill="1" applyBorder="1" applyAlignment="1">
      <alignment horizontal="right" vertical="top" wrapText="1"/>
    </xf>
    <xf numFmtId="0" fontId="40" fillId="0" borderId="8" xfId="0" applyFont="1" applyFill="1" applyBorder="1" applyAlignment="1">
      <alignment vertical="top" wrapText="1"/>
    </xf>
    <xf numFmtId="6" fontId="40" fillId="0" borderId="4" xfId="0" applyNumberFormat="1" applyFont="1" applyFill="1" applyBorder="1" applyAlignment="1">
      <alignment horizontal="right" vertical="top" wrapText="1"/>
    </xf>
    <xf numFmtId="0" fontId="40" fillId="0" borderId="3" xfId="0" applyFont="1" applyFill="1" applyBorder="1" applyAlignment="1">
      <alignment horizontal="right" vertical="top" wrapText="1"/>
    </xf>
    <xf numFmtId="164" fontId="40" fillId="0" borderId="8" xfId="0" applyNumberFormat="1" applyFont="1" applyFill="1" applyBorder="1" applyAlignment="1">
      <alignment horizontal="right" vertical="top" wrapText="1"/>
    </xf>
    <xf numFmtId="164" fontId="40" fillId="0" borderId="4" xfId="0" applyNumberFormat="1" applyFont="1" applyFill="1" applyBorder="1" applyAlignment="1">
      <alignment horizontal="right" vertical="top" wrapText="1"/>
    </xf>
    <xf numFmtId="164" fontId="40" fillId="0" borderId="13" xfId="0" applyNumberFormat="1" applyFont="1" applyFill="1" applyBorder="1" applyAlignment="1">
      <alignment vertical="top" wrapText="1"/>
    </xf>
    <xf numFmtId="164" fontId="40" fillId="0" borderId="3" xfId="0" applyNumberFormat="1" applyFont="1" applyFill="1" applyBorder="1" applyAlignment="1">
      <alignment horizontal="right" vertical="top" wrapText="1"/>
    </xf>
    <xf numFmtId="164" fontId="21" fillId="4" borderId="15" xfId="0" applyNumberFormat="1" applyFont="1" applyFill="1" applyBorder="1" applyAlignment="1">
      <alignment horizontal="right" vertical="top" wrapText="1"/>
    </xf>
    <xf numFmtId="164" fontId="20" fillId="4" borderId="15" xfId="0" applyNumberFormat="1" applyFont="1" applyFill="1" applyBorder="1" applyAlignment="1">
      <alignment horizontal="center" vertical="top" wrapText="1"/>
    </xf>
    <xf numFmtId="164" fontId="20" fillId="4" borderId="4" xfId="0" applyNumberFormat="1" applyFont="1" applyFill="1" applyBorder="1" applyAlignment="1">
      <alignment horizontal="center" vertical="top" wrapText="1"/>
    </xf>
    <xf numFmtId="164" fontId="20" fillId="4" borderId="3" xfId="0" applyNumberFormat="1" applyFont="1" applyFill="1" applyBorder="1" applyAlignment="1">
      <alignment horizontal="center" vertical="top" wrapText="1"/>
    </xf>
    <xf numFmtId="164" fontId="12" fillId="5" borderId="58" xfId="0" applyNumberFormat="1" applyFont="1" applyFill="1" applyBorder="1" applyAlignment="1">
      <alignment horizontal="center" wrapText="1"/>
    </xf>
    <xf numFmtId="164" fontId="12" fillId="5" borderId="32" xfId="0" applyNumberFormat="1" applyFont="1" applyFill="1" applyBorder="1" applyAlignment="1">
      <alignment horizontal="center" wrapText="1"/>
    </xf>
    <xf numFmtId="164" fontId="12" fillId="5" borderId="19" xfId="0" applyNumberFormat="1" applyFont="1" applyFill="1" applyBorder="1" applyAlignment="1">
      <alignment horizontal="center" wrapText="1"/>
    </xf>
    <xf numFmtId="10" fontId="12" fillId="5" borderId="58" xfId="0" applyNumberFormat="1" applyFont="1" applyFill="1" applyBorder="1" applyAlignment="1">
      <alignment horizontal="center" wrapText="1"/>
    </xf>
    <xf numFmtId="10" fontId="12" fillId="5" borderId="32" xfId="0" applyNumberFormat="1" applyFont="1" applyFill="1" applyBorder="1" applyAlignment="1">
      <alignment horizontal="center" wrapText="1"/>
    </xf>
    <xf numFmtId="10" fontId="12" fillId="5" borderId="19" xfId="0" applyNumberFormat="1" applyFont="1" applyFill="1" applyBorder="1" applyAlignment="1">
      <alignment horizontal="center" wrapText="1"/>
    </xf>
    <xf numFmtId="164" fontId="12" fillId="5" borderId="3" xfId="0" applyNumberFormat="1" applyFont="1" applyFill="1" applyBorder="1" applyAlignment="1">
      <alignment horizontal="center" wrapText="1"/>
    </xf>
    <xf numFmtId="164" fontId="12" fillId="5" borderId="4" xfId="0" applyNumberFormat="1" applyFont="1" applyFill="1" applyBorder="1" applyAlignment="1">
      <alignment horizontal="center" wrapText="1"/>
    </xf>
    <xf numFmtId="10" fontId="12" fillId="5" borderId="3" xfId="0" applyNumberFormat="1" applyFont="1" applyFill="1" applyBorder="1" applyAlignment="1">
      <alignment horizontal="center" wrapText="1"/>
    </xf>
    <xf numFmtId="10" fontId="12" fillId="5" borderId="4" xfId="0" applyNumberFormat="1" applyFont="1" applyFill="1" applyBorder="1" applyAlignment="1">
      <alignment horizontal="center" wrapText="1"/>
    </xf>
    <xf numFmtId="164" fontId="41" fillId="0" borderId="3" xfId="0" applyNumberFormat="1" applyFont="1" applyFill="1" applyBorder="1" applyAlignment="1">
      <alignment horizontal="right" vertical="top" wrapText="1"/>
    </xf>
    <xf numFmtId="0" fontId="40" fillId="0" borderId="3" xfId="0" applyFont="1" applyFill="1" applyBorder="1" applyAlignment="1">
      <alignment vertical="top" wrapText="1"/>
    </xf>
    <xf numFmtId="164" fontId="40" fillId="0" borderId="15" xfId="0" applyNumberFormat="1" applyFont="1" applyFill="1" applyBorder="1" applyAlignment="1">
      <alignment horizontal="right" vertical="top" wrapText="1"/>
    </xf>
    <xf numFmtId="0" fontId="11" fillId="0" borderId="8" xfId="0" applyFont="1" applyBorder="1" applyAlignment="1">
      <alignment wrapText="1"/>
    </xf>
    <xf numFmtId="9" fontId="21" fillId="4" borderId="13" xfId="0" applyNumberFormat="1" applyFont="1" applyFill="1" applyBorder="1" applyAlignment="1">
      <alignment vertical="top" wrapText="1"/>
    </xf>
    <xf numFmtId="0" fontId="11" fillId="0" borderId="29" xfId="0" applyFont="1" applyBorder="1" applyAlignment="1">
      <alignment horizontal="center" vertical="top" wrapText="1"/>
    </xf>
    <xf numFmtId="0" fontId="11" fillId="0" borderId="30" xfId="0" applyFont="1" applyBorder="1" applyAlignment="1">
      <alignment horizontal="center"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22" fillId="0" borderId="22" xfId="0" applyFont="1" applyBorder="1" applyAlignment="1">
      <alignment horizontal="center" vertical="top" wrapText="1"/>
    </xf>
    <xf numFmtId="0" fontId="23" fillId="0" borderId="31" xfId="0" applyFont="1" applyBorder="1" applyAlignment="1">
      <alignment horizontal="center" vertical="top" wrapText="1"/>
    </xf>
    <xf numFmtId="0" fontId="24" fillId="0" borderId="31" xfId="0" applyFont="1" applyBorder="1" applyAlignment="1">
      <alignment horizontal="center" vertical="top" wrapText="1"/>
    </xf>
    <xf numFmtId="0" fontId="6" fillId="0" borderId="1" xfId="0" applyFont="1" applyBorder="1" applyAlignment="1">
      <alignment vertical="top" wrapText="1"/>
    </xf>
    <xf numFmtId="0" fontId="6" fillId="0" borderId="7" xfId="0" applyFont="1" applyBorder="1" applyAlignment="1">
      <alignment vertical="top" wrapText="1"/>
    </xf>
    <xf numFmtId="0" fontId="6" fillId="0" borderId="19" xfId="0" applyFont="1" applyBorder="1" applyAlignment="1">
      <alignment vertical="top" wrapText="1"/>
    </xf>
    <xf numFmtId="0" fontId="6" fillId="0" borderId="32" xfId="0" applyFont="1" applyBorder="1" applyAlignment="1">
      <alignment vertical="top"/>
    </xf>
    <xf numFmtId="0" fontId="14" fillId="0" borderId="5" xfId="0" applyFont="1" applyBorder="1" applyAlignment="1">
      <alignment vertical="top" wrapText="1"/>
    </xf>
    <xf numFmtId="0" fontId="6" fillId="0" borderId="9" xfId="0" applyFont="1" applyBorder="1" applyAlignment="1">
      <alignment vertical="top" wrapText="1"/>
    </xf>
    <xf numFmtId="0" fontId="6" fillId="0" borderId="9" xfId="0" applyFont="1" applyBorder="1" applyAlignment="1">
      <alignment vertical="top"/>
    </xf>
    <xf numFmtId="0" fontId="6" fillId="0" borderId="6" xfId="0" applyFont="1" applyBorder="1" applyAlignment="1">
      <alignment vertical="top"/>
    </xf>
    <xf numFmtId="0" fontId="12" fillId="0" borderId="3" xfId="0" applyFont="1" applyBorder="1" applyAlignment="1">
      <alignment vertical="top"/>
    </xf>
    <xf numFmtId="0" fontId="12" fillId="0" borderId="8" xfId="0" applyFont="1" applyBorder="1" applyAlignment="1">
      <alignment vertical="top"/>
    </xf>
    <xf numFmtId="0" fontId="8" fillId="0" borderId="8" xfId="0" applyFont="1" applyBorder="1" applyAlignment="1">
      <alignment vertical="top"/>
    </xf>
    <xf numFmtId="0" fontId="8" fillId="0" borderId="4" xfId="0" applyFont="1" applyBorder="1" applyAlignment="1">
      <alignment vertical="top"/>
    </xf>
    <xf numFmtId="0" fontId="11" fillId="0" borderId="14" xfId="0" applyFont="1" applyBorder="1" applyAlignment="1">
      <alignment wrapText="1"/>
    </xf>
    <xf numFmtId="0" fontId="11" fillId="0" borderId="28" xfId="0" applyFont="1" applyBorder="1" applyAlignment="1">
      <alignment wrapText="1"/>
    </xf>
    <xf numFmtId="0" fontId="6" fillId="3" borderId="28" xfId="0" applyFont="1" applyFill="1" applyBorder="1" applyAlignment="1">
      <alignment wrapText="1"/>
    </xf>
    <xf numFmtId="0" fontId="6" fillId="3" borderId="16" xfId="0" applyFont="1" applyFill="1" applyBorder="1" applyAlignment="1">
      <alignment wrapText="1"/>
    </xf>
    <xf numFmtId="0" fontId="11" fillId="0" borderId="0" xfId="0" applyFont="1" applyBorder="1" applyAlignment="1"/>
    <xf numFmtId="0" fontId="12" fillId="0" borderId="0" xfId="0" applyFont="1" applyBorder="1" applyAlignment="1"/>
    <xf numFmtId="0" fontId="12" fillId="2" borderId="10" xfId="0" applyFont="1" applyFill="1" applyBorder="1" applyAlignment="1">
      <alignment horizontal="center" wrapText="1"/>
    </xf>
    <xf numFmtId="0" fontId="12" fillId="2" borderId="26" xfId="0" applyFont="1" applyFill="1" applyBorder="1" applyAlignment="1">
      <alignment horizontal="center" wrapText="1"/>
    </xf>
    <xf numFmtId="0" fontId="8" fillId="0" borderId="27" xfId="0" applyFont="1" applyBorder="1" applyAlignment="1">
      <alignment horizontal="center" wrapText="1"/>
    </xf>
    <xf numFmtId="0" fontId="8" fillId="0" borderId="8" xfId="0" applyFont="1" applyBorder="1" applyAlignment="1">
      <alignment vertical="top" wrapText="1"/>
    </xf>
    <xf numFmtId="0" fontId="8" fillId="0" borderId="4" xfId="0" applyFont="1" applyBorder="1" applyAlignment="1">
      <alignment vertical="top" wrapText="1"/>
    </xf>
    <xf numFmtId="0" fontId="8" fillId="4" borderId="13" xfId="0" applyFont="1" applyFill="1" applyBorder="1" applyAlignment="1"/>
    <xf numFmtId="0" fontId="8" fillId="4" borderId="25" xfId="0" applyFont="1" applyFill="1" applyBorder="1" applyAlignment="1"/>
    <xf numFmtId="0" fontId="8" fillId="4" borderId="15" xfId="0" applyFont="1" applyFill="1" applyBorder="1" applyAlignment="1"/>
    <xf numFmtId="0" fontId="12" fillId="0" borderId="1" xfId="0" applyFont="1" applyBorder="1" applyAlignment="1"/>
    <xf numFmtId="0" fontId="8" fillId="0" borderId="2" xfId="0" applyFont="1" applyBorder="1" applyAlignment="1"/>
    <xf numFmtId="0" fontId="8" fillId="0" borderId="7" xfId="0" applyFont="1" applyBorder="1" applyAlignment="1"/>
    <xf numFmtId="0" fontId="8" fillId="0" borderId="0" xfId="0" applyFont="1" applyBorder="1" applyAlignment="1"/>
    <xf numFmtId="0" fontId="12" fillId="0" borderId="0" xfId="0" applyFont="1" applyBorder="1" applyAlignment="1">
      <alignment vertical="top"/>
    </xf>
    <xf numFmtId="0" fontId="0" fillId="0" borderId="0" xfId="0" applyAlignment="1">
      <alignment vertical="top"/>
    </xf>
    <xf numFmtId="0" fontId="13" fillId="0" borderId="8" xfId="0" applyFont="1" applyBorder="1" applyAlignment="1">
      <alignment vertical="top" wrapText="1"/>
    </xf>
    <xf numFmtId="0" fontId="13" fillId="0" borderId="4" xfId="0" applyFont="1" applyBorder="1" applyAlignment="1">
      <alignment vertical="top" wrapText="1"/>
    </xf>
    <xf numFmtId="0" fontId="8" fillId="4" borderId="11" xfId="0" applyFont="1" applyFill="1" applyBorder="1" applyAlignment="1"/>
    <xf numFmtId="0" fontId="8" fillId="4" borderId="23" xfId="0" applyFont="1" applyFill="1" applyBorder="1" applyAlignment="1"/>
    <xf numFmtId="0" fontId="8" fillId="4" borderId="24" xfId="0" applyFont="1" applyFill="1" applyBorder="1" applyAlignment="1"/>
    <xf numFmtId="0" fontId="9" fillId="0" borderId="1" xfId="0" applyFont="1" applyBorder="1" applyAlignment="1">
      <alignment vertical="center" wrapText="1"/>
    </xf>
    <xf numFmtId="0" fontId="9" fillId="0" borderId="7" xfId="0" applyFont="1" applyBorder="1" applyAlignment="1">
      <alignment vertical="center" wrapText="1"/>
    </xf>
    <xf numFmtId="0" fontId="11" fillId="0" borderId="0" xfId="0" applyFont="1" applyAlignment="1">
      <alignment horizontal="center" wrapText="1"/>
    </xf>
    <xf numFmtId="0" fontId="8" fillId="0" borderId="0" xfId="0" applyFont="1" applyAlignment="1">
      <alignment horizontal="center"/>
    </xf>
    <xf numFmtId="0" fontId="10" fillId="0" borderId="33" xfId="0" applyFont="1" applyBorder="1" applyAlignment="1">
      <alignment horizontal="left" wrapText="1"/>
    </xf>
    <xf numFmtId="0" fontId="8" fillId="0" borderId="34" xfId="0" applyFont="1" applyBorder="1" applyAlignment="1">
      <alignment horizontal="left"/>
    </xf>
    <xf numFmtId="0" fontId="8" fillId="0" borderId="0" xfId="0" applyFont="1" applyAlignment="1">
      <alignment wrapText="1"/>
    </xf>
    <xf numFmtId="0" fontId="8" fillId="0" borderId="0" xfId="0" applyFont="1" applyAlignment="1"/>
    <xf numFmtId="0" fontId="8" fillId="0" borderId="0" xfId="0" applyFont="1" applyBorder="1" applyAlignment="1">
      <alignment vertical="center" wrapText="1"/>
    </xf>
    <xf numFmtId="0" fontId="27" fillId="0" borderId="14" xfId="0" applyFont="1" applyBorder="1" applyAlignment="1">
      <alignment wrapText="1"/>
    </xf>
    <xf numFmtId="0" fontId="27" fillId="0" borderId="28" xfId="0" applyFont="1" applyBorder="1" applyAlignment="1">
      <alignment wrapText="1"/>
    </xf>
    <xf numFmtId="0" fontId="3" fillId="0" borderId="37" xfId="0" applyFont="1" applyBorder="1" applyAlignment="1">
      <alignment horizontal="center" wrapText="1"/>
    </xf>
    <xf numFmtId="0" fontId="0" fillId="0" borderId="49" xfId="0" applyBorder="1" applyAlignment="1">
      <alignment wrapText="1"/>
    </xf>
    <xf numFmtId="0" fontId="0" fillId="0" borderId="38" xfId="0" applyBorder="1" applyAlignment="1">
      <alignment wrapText="1"/>
    </xf>
    <xf numFmtId="0" fontId="0" fillId="0" borderId="30" xfId="0" applyBorder="1" applyAlignment="1">
      <alignment wrapText="1"/>
    </xf>
    <xf numFmtId="0" fontId="0" fillId="0" borderId="0" xfId="0" applyBorder="1" applyAlignment="1">
      <alignment vertical="center" wrapText="1"/>
    </xf>
    <xf numFmtId="0" fontId="0" fillId="0" borderId="0" xfId="0" applyBorder="1" applyAlignment="1">
      <alignment wrapText="1"/>
    </xf>
    <xf numFmtId="0" fontId="3" fillId="0" borderId="1" xfId="0" applyFont="1" applyBorder="1" applyAlignment="1">
      <alignment vertical="center" wrapText="1"/>
    </xf>
    <xf numFmtId="0" fontId="0" fillId="0" borderId="2" xfId="0" applyBorder="1" applyAlignment="1">
      <alignment wrapText="1"/>
    </xf>
    <xf numFmtId="0" fontId="0" fillId="0" borderId="5" xfId="0" applyBorder="1" applyAlignment="1">
      <alignment wrapText="1"/>
    </xf>
    <xf numFmtId="0" fontId="0" fillId="0" borderId="9" xfId="0" applyBorder="1" applyAlignment="1">
      <alignment wrapText="1"/>
    </xf>
    <xf numFmtId="0" fontId="4" fillId="0" borderId="20" xfId="0" applyFont="1" applyBorder="1" applyAlignment="1">
      <alignment wrapText="1"/>
    </xf>
    <xf numFmtId="0" fontId="0" fillId="0" borderId="20"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 xfId="0" applyBorder="1" applyAlignment="1">
      <alignment wrapText="1"/>
    </xf>
    <xf numFmtId="0" fontId="0" fillId="0" borderId="6" xfId="0" applyBorder="1" applyAlignment="1">
      <alignment wrapText="1"/>
    </xf>
    <xf numFmtId="0" fontId="3" fillId="0" borderId="1" xfId="0"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xf>
    <xf numFmtId="0" fontId="0" fillId="0" borderId="9" xfId="0" applyBorder="1" applyAlignment="1">
      <alignment vertical="center" wrapText="1"/>
    </xf>
    <xf numFmtId="0" fontId="5" fillId="2" borderId="35" xfId="0" applyFont="1" applyFill="1" applyBorder="1" applyAlignment="1">
      <alignment horizontal="left" wrapText="1"/>
    </xf>
    <xf numFmtId="0" fontId="5" fillId="2" borderId="36" xfId="0" applyFont="1" applyFill="1" applyBorder="1" applyAlignment="1">
      <alignment horizontal="left" wrapText="1"/>
    </xf>
    <xf numFmtId="0" fontId="0" fillId="0" borderId="36" xfId="0" applyBorder="1" applyAlignment="1">
      <alignment wrapText="1"/>
    </xf>
    <xf numFmtId="0" fontId="3" fillId="0" borderId="8" xfId="0" applyFont="1" applyBorder="1" applyAlignment="1">
      <alignment horizontal="center" vertical="center" wrapText="1"/>
    </xf>
    <xf numFmtId="0" fontId="0" fillId="0" borderId="8" xfId="0" applyBorder="1" applyAlignment="1">
      <alignment horizontal="center" vertical="center" wrapText="1"/>
    </xf>
    <xf numFmtId="0" fontId="0" fillId="4" borderId="8" xfId="0" applyFill="1" applyBorder="1" applyAlignment="1">
      <alignment vertical="center" wrapText="1"/>
    </xf>
    <xf numFmtId="0" fontId="0" fillId="4" borderId="9" xfId="0" applyFill="1" applyBorder="1" applyAlignment="1">
      <alignment vertical="center" wrapText="1"/>
    </xf>
    <xf numFmtId="0" fontId="0" fillId="0" borderId="9" xfId="0" applyBorder="1" applyAlignment="1">
      <alignment horizontal="center" vertical="center" wrapText="1"/>
    </xf>
    <xf numFmtId="0" fontId="0" fillId="4" borderId="8" xfId="0" applyFill="1" applyBorder="1" applyAlignment="1">
      <alignment wrapText="1"/>
    </xf>
    <xf numFmtId="0" fontId="0" fillId="0" borderId="0" xfId="0" applyAlignment="1">
      <alignment wrapText="1"/>
    </xf>
    <xf numFmtId="0" fontId="0" fillId="0" borderId="3" xfId="0" applyBorder="1" applyAlignment="1">
      <alignment wrapText="1"/>
    </xf>
    <xf numFmtId="0" fontId="0" fillId="0" borderId="8" xfId="0" applyBorder="1" applyAlignment="1">
      <alignment wrapText="1"/>
    </xf>
    <xf numFmtId="0" fontId="0" fillId="4" borderId="9" xfId="0" applyFill="1" applyBorder="1" applyAlignment="1">
      <alignment wrapText="1"/>
    </xf>
    <xf numFmtId="0" fontId="33" fillId="0" borderId="50" xfId="0" applyFont="1"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11" xfId="0" applyBorder="1" applyAlignment="1">
      <alignment wrapText="1"/>
    </xf>
    <xf numFmtId="0" fontId="0" fillId="0" borderId="51" xfId="0" applyBorder="1" applyAlignment="1">
      <alignment wrapText="1"/>
    </xf>
    <xf numFmtId="0" fontId="40" fillId="0" borderId="59" xfId="0" applyFont="1" applyFill="1" applyBorder="1" applyAlignment="1">
      <alignment vertical="top" wrapText="1"/>
    </xf>
    <xf numFmtId="0" fontId="37" fillId="0" borderId="25" xfId="0" applyFont="1" applyFill="1" applyBorder="1" applyAlignment="1">
      <alignment vertical="top" wrapText="1"/>
    </xf>
    <xf numFmtId="0" fontId="6" fillId="3" borderId="41" xfId="0" applyFont="1" applyFill="1" applyBorder="1" applyAlignment="1">
      <alignment wrapText="1"/>
    </xf>
    <xf numFmtId="0" fontId="6" fillId="3" borderId="0" xfId="0" applyFont="1" applyFill="1" applyBorder="1" applyAlignment="1">
      <alignment wrapText="1"/>
    </xf>
    <xf numFmtId="0" fontId="28" fillId="3" borderId="0" xfId="0" applyFont="1" applyFill="1" applyBorder="1" applyAlignment="1">
      <alignment wrapText="1"/>
    </xf>
    <xf numFmtId="0" fontId="20" fillId="2" borderId="60" xfId="0" applyFont="1" applyFill="1" applyBorder="1" applyAlignment="1">
      <alignment vertical="top" wrapText="1"/>
    </xf>
    <xf numFmtId="0" fontId="20" fillId="2" borderId="56" xfId="0" applyFont="1" applyFill="1" applyBorder="1" applyAlignment="1">
      <alignment vertical="top" wrapText="1"/>
    </xf>
    <xf numFmtId="0" fontId="0" fillId="0" borderId="56" xfId="0" applyBorder="1" applyAlignment="1">
      <alignment vertical="top" wrapText="1"/>
    </xf>
    <xf numFmtId="0" fontId="0" fillId="0" borderId="69" xfId="0" applyBorder="1" applyAlignment="1">
      <alignment vertical="top" wrapText="1"/>
    </xf>
    <xf numFmtId="0" fontId="12" fillId="2" borderId="59" xfId="0" applyFont="1" applyFill="1" applyBorder="1" applyAlignment="1">
      <alignment horizontal="center" wrapText="1"/>
    </xf>
    <xf numFmtId="0" fontId="0" fillId="0" borderId="25" xfId="0" applyBorder="1" applyAlignment="1">
      <alignment horizontal="center" wrapText="1"/>
    </xf>
    <xf numFmtId="0" fontId="21" fillId="4" borderId="59" xfId="0" applyFont="1" applyFill="1" applyBorder="1" applyAlignment="1">
      <alignment vertical="top" wrapText="1"/>
    </xf>
    <xf numFmtId="0" fontId="0" fillId="0" borderId="25" xfId="0" applyBorder="1" applyAlignment="1">
      <alignment vertical="top" wrapText="1"/>
    </xf>
    <xf numFmtId="0" fontId="0" fillId="0" borderId="15" xfId="0" applyBorder="1" applyAlignment="1">
      <alignment vertical="top" wrapText="1"/>
    </xf>
    <xf numFmtId="0" fontId="37" fillId="0" borderId="15" xfId="0" applyFont="1" applyFill="1" applyBorder="1" applyAlignment="1">
      <alignment vertical="top" wrapText="1"/>
    </xf>
    <xf numFmtId="0" fontId="12" fillId="2" borderId="4" xfId="0" applyFont="1" applyFill="1" applyBorder="1" applyAlignment="1">
      <alignment horizontal="center" wrapText="1"/>
    </xf>
    <xf numFmtId="0" fontId="12" fillId="2" borderId="3" xfId="0" applyFont="1" applyFill="1" applyBorder="1" applyAlignment="1">
      <alignment horizontal="center" wrapText="1"/>
    </xf>
    <xf numFmtId="0" fontId="0" fillId="0" borderId="3" xfId="0" applyBorder="1" applyAlignment="1">
      <alignment horizontal="center"/>
    </xf>
    <xf numFmtId="0" fontId="12" fillId="2" borderId="8" xfId="0" applyFont="1" applyFill="1" applyBorder="1" applyAlignment="1">
      <alignment horizontal="center" wrapText="1"/>
    </xf>
    <xf numFmtId="0" fontId="0" fillId="0" borderId="8" xfId="0" applyBorder="1" applyAlignment="1">
      <alignment horizontal="center"/>
    </xf>
    <xf numFmtId="0" fontId="19" fillId="0" borderId="41" xfId="0" applyFont="1" applyBorder="1" applyAlignment="1">
      <alignment wrapText="1"/>
    </xf>
    <xf numFmtId="0" fontId="19" fillId="0" borderId="0" xfId="0" applyFont="1" applyBorder="1" applyAlignment="1">
      <alignment wrapText="1"/>
    </xf>
    <xf numFmtId="0" fontId="20" fillId="2" borderId="41" xfId="0" applyFont="1" applyFill="1" applyBorder="1" applyAlignment="1">
      <alignment vertical="top" wrapText="1"/>
    </xf>
    <xf numFmtId="0" fontId="20" fillId="2" borderId="0" xfId="0" applyFont="1" applyFill="1" applyBorder="1" applyAlignment="1">
      <alignment vertical="top" wrapText="1"/>
    </xf>
    <xf numFmtId="0" fontId="0" fillId="0" borderId="0" xfId="0" applyAlignment="1"/>
    <xf numFmtId="0" fontId="21" fillId="0" borderId="33" xfId="0" applyFont="1" applyBorder="1" applyAlignment="1">
      <alignment vertical="top" wrapText="1"/>
    </xf>
    <xf numFmtId="0" fontId="21" fillId="0" borderId="26" xfId="0" applyFont="1" applyBorder="1" applyAlignment="1">
      <alignment vertical="top" wrapText="1"/>
    </xf>
    <xf numFmtId="0" fontId="21" fillId="0" borderId="36" xfId="0" applyFont="1" applyBorder="1" applyAlignment="1">
      <alignment vertical="top" wrapText="1"/>
    </xf>
    <xf numFmtId="0" fontId="0" fillId="0" borderId="49" xfId="0" applyBorder="1" applyAlignment="1">
      <alignment vertical="top" wrapText="1"/>
    </xf>
    <xf numFmtId="0" fontId="12" fillId="6" borderId="13" xfId="0" applyFont="1" applyFill="1" applyBorder="1" applyAlignment="1">
      <alignment horizontal="center" wrapText="1"/>
    </xf>
    <xf numFmtId="0" fontId="3" fillId="6" borderId="25" xfId="0" applyFont="1" applyFill="1" applyBorder="1" applyAlignment="1">
      <alignment horizontal="center" wrapText="1"/>
    </xf>
    <xf numFmtId="0" fontId="21" fillId="4" borderId="13" xfId="0" applyFont="1" applyFill="1" applyBorder="1" applyAlignment="1">
      <alignment vertical="top" wrapText="1"/>
    </xf>
    <xf numFmtId="0" fontId="12" fillId="2" borderId="7" xfId="0" applyFont="1" applyFill="1" applyBorder="1" applyAlignment="1">
      <alignment horizontal="center" wrapText="1"/>
    </xf>
    <xf numFmtId="0" fontId="34" fillId="0" borderId="33" xfId="0" applyFont="1" applyBorder="1" applyAlignment="1">
      <alignment horizontal="center"/>
    </xf>
    <xf numFmtId="0" fontId="0" fillId="0" borderId="26" xfId="0" applyBorder="1" applyAlignment="1">
      <alignment horizontal="center"/>
    </xf>
    <xf numFmtId="0" fontId="20" fillId="0" borderId="0" xfId="0" applyFont="1" applyBorder="1" applyAlignment="1">
      <alignment vertical="top" wrapText="1"/>
    </xf>
    <xf numFmtId="0" fontId="0" fillId="0" borderId="0" xfId="0" applyBorder="1" applyAlignment="1">
      <alignment vertical="top" wrapText="1"/>
    </xf>
    <xf numFmtId="0" fontId="0" fillId="0" borderId="36" xfId="0" applyBorder="1" applyAlignment="1">
      <alignment vertical="top" wrapText="1"/>
    </xf>
    <xf numFmtId="0" fontId="20" fillId="0" borderId="36" xfId="0" applyFont="1" applyBorder="1" applyAlignment="1">
      <alignment vertical="top" wrapText="1"/>
    </xf>
    <xf numFmtId="0" fontId="8" fillId="0" borderId="36" xfId="0" applyFont="1" applyBorder="1" applyAlignment="1"/>
    <xf numFmtId="0" fontId="0" fillId="0" borderId="36" xfId="0" applyBorder="1" applyAlignment="1"/>
    <xf numFmtId="0" fontId="12" fillId="2" borderId="13" xfId="0" applyFont="1" applyFill="1" applyBorder="1" applyAlignment="1">
      <alignment horizontal="center" wrapText="1"/>
    </xf>
    <xf numFmtId="0" fontId="0" fillId="0" borderId="15" xfId="0" applyBorder="1" applyAlignment="1">
      <alignment horizontal="center" wrapText="1"/>
    </xf>
    <xf numFmtId="0" fontId="21" fillId="4" borderId="8" xfId="0" applyFont="1" applyFill="1" applyBorder="1" applyAlignment="1">
      <alignment vertical="top" wrapText="1"/>
    </xf>
    <xf numFmtId="0" fontId="0" fillId="0" borderId="8" xfId="0" applyBorder="1" applyAlignment="1">
      <alignment vertical="top" wrapText="1"/>
    </xf>
    <xf numFmtId="0" fontId="34" fillId="0" borderId="36" xfId="0" applyFont="1" applyBorder="1" applyAlignment="1">
      <alignment horizontal="center"/>
    </xf>
    <xf numFmtId="0" fontId="0" fillId="0" borderId="36" xfId="0" applyBorder="1" applyAlignment="1">
      <alignment horizontal="center"/>
    </xf>
    <xf numFmtId="0" fontId="34" fillId="0" borderId="22" xfId="0" applyFont="1" applyBorder="1" applyAlignment="1">
      <alignment horizontal="center"/>
    </xf>
    <xf numFmtId="0" fontId="0" fillId="0" borderId="70" xfId="0" applyBorder="1" applyAlignment="1">
      <alignment horizontal="center"/>
    </xf>
    <xf numFmtId="0" fontId="0" fillId="0" borderId="27" xfId="0" applyBorder="1" applyAlignment="1">
      <alignment horizontal="center"/>
    </xf>
    <xf numFmtId="0" fontId="12" fillId="7" borderId="59" xfId="0" applyFont="1" applyFill="1" applyBorder="1" applyAlignment="1">
      <alignment horizontal="center" vertical="top" wrapText="1"/>
    </xf>
    <xf numFmtId="0" fontId="3" fillId="7" borderId="25" xfId="0" applyFont="1" applyFill="1" applyBorder="1" applyAlignment="1">
      <alignment horizontal="center" vertical="top" wrapText="1"/>
    </xf>
    <xf numFmtId="0" fontId="36" fillId="0" borderId="59" xfId="0" applyFont="1" applyFill="1" applyBorder="1" applyAlignment="1">
      <alignment vertical="top" wrapText="1"/>
    </xf>
    <xf numFmtId="0" fontId="0" fillId="0" borderId="34" xfId="0" applyBorder="1" applyAlignment="1">
      <alignment vertical="top" wrapText="1"/>
    </xf>
    <xf numFmtId="0" fontId="0" fillId="0" borderId="13" xfId="0" applyBorder="1" applyAlignment="1">
      <alignment wrapText="1"/>
    </xf>
    <xf numFmtId="0" fontId="12" fillId="2" borderId="1" xfId="0" applyFont="1" applyFill="1" applyBorder="1" applyAlignment="1">
      <alignment horizontal="center" wrapText="1"/>
    </xf>
    <xf numFmtId="0" fontId="34" fillId="0" borderId="26" xfId="0" applyFont="1" applyBorder="1" applyAlignment="1">
      <alignment horizontal="center"/>
    </xf>
    <xf numFmtId="0" fontId="21" fillId="0" borderId="60" xfId="0" applyFont="1" applyBorder="1" applyAlignment="1">
      <alignment vertical="top" wrapText="1"/>
    </xf>
    <xf numFmtId="0" fontId="40" fillId="0" borderId="13" xfId="0" applyFont="1" applyFill="1" applyBorder="1" applyAlignment="1">
      <alignment vertical="top" wrapText="1"/>
    </xf>
    <xf numFmtId="0" fontId="0" fillId="0" borderId="57" xfId="0" applyBorder="1" applyAlignment="1">
      <alignment vertical="top" wrapText="1"/>
    </xf>
    <xf numFmtId="0" fontId="14" fillId="2" borderId="33" xfId="0" applyFont="1" applyFill="1" applyBorder="1" applyAlignment="1">
      <alignment wrapText="1"/>
    </xf>
    <xf numFmtId="0" fontId="6" fillId="0" borderId="26" xfId="0" applyFont="1" applyBorder="1" applyAlignment="1">
      <alignment wrapText="1"/>
    </xf>
    <xf numFmtId="0" fontId="29" fillId="0" borderId="26" xfId="0" applyFont="1" applyBorder="1" applyAlignment="1">
      <alignment wrapText="1"/>
    </xf>
    <xf numFmtId="0" fontId="29" fillId="0" borderId="27" xfId="0" applyFont="1" applyBorder="1" applyAlignment="1">
      <alignment wrapText="1"/>
    </xf>
    <xf numFmtId="0" fontId="21" fillId="0" borderId="59" xfId="0" applyFont="1" applyBorder="1" applyAlignment="1">
      <alignment vertical="top" wrapText="1"/>
    </xf>
    <xf numFmtId="0" fontId="12" fillId="0" borderId="25" xfId="0" applyFont="1" applyBorder="1" applyAlignment="1">
      <alignment horizontal="right" wrapText="1"/>
    </xf>
    <xf numFmtId="0" fontId="3" fillId="0" borderId="25" xfId="0" applyFont="1" applyBorder="1" applyAlignment="1">
      <alignment horizontal="right" wrapText="1"/>
    </xf>
    <xf numFmtId="0" fontId="14" fillId="2" borderId="26" xfId="0" applyFont="1" applyFill="1" applyBorder="1" applyAlignment="1">
      <alignment wrapText="1"/>
    </xf>
    <xf numFmtId="0" fontId="8" fillId="0" borderId="56" xfId="0" applyFont="1" applyBorder="1" applyAlignment="1">
      <alignment vertical="top" wrapText="1"/>
    </xf>
    <xf numFmtId="0" fontId="12" fillId="2" borderId="8" xfId="0" applyFont="1" applyFill="1" applyBorder="1" applyAlignment="1">
      <alignment vertical="top" wrapText="1"/>
    </xf>
    <xf numFmtId="0" fontId="36" fillId="0" borderId="13" xfId="0" applyFont="1" applyFill="1" applyBorder="1" applyAlignment="1">
      <alignment vertical="top" wrapText="1"/>
    </xf>
    <xf numFmtId="0" fontId="38" fillId="6" borderId="59" xfId="0" applyFont="1" applyFill="1" applyBorder="1" applyAlignment="1">
      <alignment horizontal="center"/>
    </xf>
    <xf numFmtId="0" fontId="39" fillId="0" borderId="15" xfId="0" applyFont="1" applyBorder="1" applyAlignment="1">
      <alignment horizontal="center"/>
    </xf>
    <xf numFmtId="0" fontId="12" fillId="2" borderId="63" xfId="0" applyFont="1" applyFill="1" applyBorder="1" applyAlignment="1">
      <alignment horizontal="center" wrapText="1"/>
    </xf>
    <xf numFmtId="0" fontId="0" fillId="0" borderId="63" xfId="0" applyBorder="1" applyAlignment="1">
      <alignment horizontal="center"/>
    </xf>
    <xf numFmtId="0" fontId="0" fillId="0" borderId="64"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65" xfId="0" applyBorder="1" applyAlignment="1">
      <alignment vertical="top" wrapText="1"/>
    </xf>
    <xf numFmtId="0" fontId="36" fillId="0" borderId="8" xfId="0" applyFont="1" applyFill="1" applyBorder="1" applyAlignment="1">
      <alignment vertical="top" wrapText="1"/>
    </xf>
    <xf numFmtId="0" fontId="37" fillId="0" borderId="8" xfId="0" applyFont="1" applyFill="1" applyBorder="1" applyAlignment="1">
      <alignment vertical="top" wrapText="1"/>
    </xf>
    <xf numFmtId="0" fontId="38" fillId="6" borderId="25" xfId="0" applyFont="1" applyFill="1" applyBorder="1" applyAlignment="1">
      <alignment horizontal="center"/>
    </xf>
    <xf numFmtId="0" fontId="38" fillId="6" borderId="15" xfId="0" applyFont="1" applyFill="1" applyBorder="1" applyAlignment="1">
      <alignment horizontal="center"/>
    </xf>
    <xf numFmtId="0" fontId="38" fillId="6" borderId="13" xfId="0" applyFont="1" applyFill="1" applyBorder="1" applyAlignment="1">
      <alignment horizontal="center"/>
    </xf>
    <xf numFmtId="164" fontId="12" fillId="2" borderId="4" xfId="0" applyNumberFormat="1" applyFont="1" applyFill="1" applyBorder="1" applyAlignment="1">
      <alignment horizontal="center" wrapText="1"/>
    </xf>
    <xf numFmtId="164" fontId="0" fillId="0" borderId="4" xfId="0" applyNumberFormat="1" applyBorder="1" applyAlignment="1">
      <alignment horizontal="center" wrapText="1"/>
    </xf>
    <xf numFmtId="0" fontId="12" fillId="2" borderId="66" xfId="0" applyFont="1" applyFill="1" applyBorder="1" applyAlignment="1">
      <alignment horizontal="center" wrapText="1"/>
    </xf>
    <xf numFmtId="0" fontId="0" fillId="0" borderId="40" xfId="0" applyBorder="1" applyAlignment="1">
      <alignment horizontal="center" wrapText="1"/>
    </xf>
    <xf numFmtId="0" fontId="12" fillId="2" borderId="67" xfId="0" applyFont="1" applyFill="1" applyBorder="1" applyAlignment="1">
      <alignment horizontal="center" wrapText="1"/>
    </xf>
    <xf numFmtId="0" fontId="0" fillId="0" borderId="68" xfId="0" applyBorder="1" applyAlignment="1">
      <alignment horizontal="center" wrapText="1"/>
    </xf>
    <xf numFmtId="164" fontId="12" fillId="2" borderId="19" xfId="0" applyNumberFormat="1" applyFont="1" applyFill="1" applyBorder="1" applyAlignment="1">
      <alignment horizontal="center" wrapText="1"/>
    </xf>
    <xf numFmtId="164" fontId="0" fillId="0" borderId="17" xfId="0" applyNumberFormat="1" applyBorder="1" applyAlignment="1">
      <alignment horizontal="center" wrapText="1"/>
    </xf>
    <xf numFmtId="0" fontId="20" fillId="4" borderId="13" xfId="0" applyFont="1" applyFill="1" applyBorder="1" applyAlignment="1">
      <alignment horizontal="center" wrapText="1"/>
    </xf>
    <xf numFmtId="0" fontId="0" fillId="0" borderId="15" xfId="0" applyBorder="1" applyAlignment="1">
      <alignment wrapText="1"/>
    </xf>
    <xf numFmtId="0" fontId="7" fillId="0" borderId="14" xfId="0" applyFont="1" applyBorder="1" applyAlignment="1">
      <alignment wrapText="1"/>
    </xf>
    <xf numFmtId="0" fontId="0" fillId="0" borderId="28" xfId="0" applyBorder="1" applyAlignment="1"/>
    <xf numFmtId="0" fontId="6" fillId="3" borderId="28" xfId="0" applyFont="1" applyFill="1" applyBorder="1" applyAlignment="1"/>
    <xf numFmtId="0" fontId="6" fillId="3" borderId="16" xfId="0" applyFont="1" applyFill="1" applyBorder="1" applyAlignment="1"/>
    <xf numFmtId="0" fontId="20" fillId="2" borderId="17" xfId="0" applyFont="1" applyFill="1" applyBorder="1" applyAlignment="1">
      <alignment horizontal="center" vertical="top" wrapText="1"/>
    </xf>
    <xf numFmtId="0" fontId="20" fillId="2" borderId="42" xfId="0" applyFont="1" applyFill="1" applyBorder="1" applyAlignment="1">
      <alignment horizontal="center" vertical="top" wrapText="1"/>
    </xf>
    <xf numFmtId="0" fontId="20" fillId="2" borderId="40" xfId="0" applyFont="1" applyFill="1" applyBorder="1" applyAlignment="1">
      <alignment horizontal="center" vertical="top" wrapText="1"/>
    </xf>
    <xf numFmtId="0" fontId="20" fillId="2" borderId="18" xfId="0" applyFont="1" applyFill="1" applyBorder="1" applyAlignment="1">
      <alignment horizontal="center" vertical="top" wrapText="1"/>
    </xf>
    <xf numFmtId="0" fontId="20" fillId="0" borderId="13" xfId="0" applyFont="1" applyFill="1" applyBorder="1" applyAlignment="1">
      <alignment wrapText="1"/>
    </xf>
    <xf numFmtId="0" fontId="6" fillId="0" borderId="20" xfId="0" applyFont="1" applyFill="1" applyBorder="1" applyAlignment="1">
      <alignment horizontal="left" vertical="top" wrapText="1"/>
    </xf>
    <xf numFmtId="0" fontId="0" fillId="0" borderId="0" xfId="0" applyAlignment="1">
      <alignment horizontal="left" vertical="top" wrapText="1"/>
    </xf>
    <xf numFmtId="0" fontId="6" fillId="0" borderId="41" xfId="0" applyFont="1" applyFill="1" applyBorder="1" applyAlignment="1">
      <alignment horizontal="left" vertical="top" wrapText="1"/>
    </xf>
    <xf numFmtId="0" fontId="6" fillId="0" borderId="0" xfId="0" applyFont="1" applyAlignment="1">
      <alignment vertical="top" wrapText="1"/>
    </xf>
    <xf numFmtId="0" fontId="6" fillId="0" borderId="0" xfId="0" applyFont="1" applyAlignment="1">
      <alignment wrapText="1"/>
    </xf>
    <xf numFmtId="0" fontId="20" fillId="2" borderId="5" xfId="0" applyFont="1" applyFill="1" applyBorder="1" applyAlignment="1">
      <alignment vertical="top" wrapText="1"/>
    </xf>
    <xf numFmtId="0" fontId="20" fillId="2" borderId="24" xfId="0" applyFont="1" applyFill="1" applyBorder="1" applyAlignment="1">
      <alignment vertical="top" wrapText="1"/>
    </xf>
    <xf numFmtId="0" fontId="20" fillId="2" borderId="9" xfId="0" applyFont="1" applyFill="1" applyBorder="1" applyAlignment="1">
      <alignment vertical="top" wrapText="1"/>
    </xf>
    <xf numFmtId="0" fontId="6" fillId="0" borderId="0" xfId="0" applyFont="1" applyAlignment="1">
      <alignment vertical="top"/>
    </xf>
    <xf numFmtId="0" fontId="26" fillId="0" borderId="41" xfId="0" applyFont="1" applyFill="1" applyBorder="1" applyAlignment="1">
      <alignment horizontal="left" vertical="top" wrapText="1"/>
    </xf>
    <xf numFmtId="0" fontId="6" fillId="4" borderId="22" xfId="0" applyNumberFormat="1" applyFont="1" applyFill="1" applyBorder="1" applyAlignment="1">
      <alignment vertical="top" wrapText="1"/>
    </xf>
    <xf numFmtId="0" fontId="0" fillId="0" borderId="31" xfId="0" applyBorder="1" applyAlignment="1">
      <alignment vertical="top" wrapText="1"/>
    </xf>
    <xf numFmtId="0" fontId="6" fillId="4" borderId="22" xfId="0" applyFont="1" applyFill="1" applyBorder="1" applyAlignment="1">
      <alignment vertical="top" wrapText="1"/>
    </xf>
    <xf numFmtId="0" fontId="6" fillId="0" borderId="14" xfId="0" applyFont="1" applyBorder="1" applyAlignment="1">
      <alignment wrapText="1"/>
    </xf>
    <xf numFmtId="0" fontId="0" fillId="0" borderId="16" xfId="0" applyBorder="1" applyAlignment="1">
      <alignment wrapText="1"/>
    </xf>
    <xf numFmtId="0" fontId="6" fillId="0" borderId="22" xfId="0" applyFont="1" applyBorder="1" applyAlignment="1">
      <alignment wrapText="1"/>
    </xf>
    <xf numFmtId="0" fontId="29" fillId="0" borderId="31" xfId="0" applyFont="1" applyBorder="1" applyAlignment="1"/>
    <xf numFmtId="0" fontId="6" fillId="0" borderId="14" xfId="0" applyFont="1" applyBorder="1" applyAlignment="1"/>
    <xf numFmtId="0" fontId="0" fillId="0" borderId="16" xfId="0" applyBorder="1" applyAlignment="1"/>
    <xf numFmtId="0" fontId="8" fillId="3" borderId="43" xfId="0" applyFont="1" applyFill="1" applyBorder="1" applyAlignment="1">
      <alignment wrapText="1"/>
    </xf>
    <xf numFmtId="0" fontId="8" fillId="3" borderId="31" xfId="0" applyFont="1" applyFill="1" applyBorder="1" applyAlignment="1">
      <alignment wrapText="1"/>
    </xf>
    <xf numFmtId="0" fontId="8" fillId="4" borderId="43" xfId="0" applyFont="1" applyFill="1" applyBorder="1" applyAlignment="1">
      <alignment wrapText="1"/>
    </xf>
    <xf numFmtId="0" fontId="8" fillId="4" borderId="31" xfId="0" applyFont="1" applyFill="1" applyBorder="1" applyAlignment="1">
      <alignment wrapText="1"/>
    </xf>
    <xf numFmtId="0" fontId="14" fillId="0" borderId="22" xfId="0" applyFont="1" applyBorder="1" applyAlignment="1">
      <alignment wrapText="1"/>
    </xf>
    <xf numFmtId="0" fontId="0" fillId="0" borderId="43" xfId="0" applyBorder="1" applyAlignment="1">
      <alignment wrapText="1"/>
    </xf>
    <xf numFmtId="49" fontId="6" fillId="4" borderId="29" xfId="0" applyNumberFormat="1" applyFont="1" applyFill="1" applyBorder="1" applyAlignment="1">
      <alignment wrapText="1"/>
    </xf>
    <xf numFmtId="0" fontId="6" fillId="4" borderId="39" xfId="0" applyFont="1" applyFill="1" applyBorder="1" applyAlignment="1">
      <alignment wrapText="1"/>
    </xf>
    <xf numFmtId="0" fontId="14" fillId="0" borderId="43" xfId="0" applyFont="1" applyBorder="1" applyAlignment="1">
      <alignment wrapText="1"/>
    </xf>
    <xf numFmtId="0" fontId="0" fillId="0" borderId="31" xfId="0" applyBorder="1" applyAlignment="1">
      <alignment wrapText="1"/>
    </xf>
    <xf numFmtId="49" fontId="6" fillId="4" borderId="20" xfId="0" applyNumberFormat="1" applyFont="1" applyFill="1" applyBorder="1" applyAlignment="1">
      <alignment wrapText="1"/>
    </xf>
    <xf numFmtId="0" fontId="6" fillId="4" borderId="0" xfId="0" applyFont="1" applyFill="1" applyBorder="1" applyAlignment="1">
      <alignment wrapText="1"/>
    </xf>
    <xf numFmtId="0" fontId="0" fillId="0" borderId="44" xfId="0" applyBorder="1" applyAlignment="1">
      <alignment wrapText="1"/>
    </xf>
    <xf numFmtId="0" fontId="12" fillId="0" borderId="45" xfId="0" applyFont="1" applyBorder="1" applyAlignment="1"/>
    <xf numFmtId="0" fontId="14" fillId="0" borderId="46" xfId="0" applyFont="1" applyBorder="1" applyAlignment="1">
      <alignment wrapText="1"/>
    </xf>
    <xf numFmtId="0" fontId="6" fillId="0" borderId="41" xfId="0" applyFont="1" applyBorder="1" applyAlignment="1"/>
    <xf numFmtId="0" fontId="14" fillId="0" borderId="47" xfId="0" applyFont="1" applyFill="1" applyBorder="1" applyAlignment="1">
      <alignment vertical="center" wrapText="1"/>
    </xf>
    <xf numFmtId="0" fontId="6" fillId="0" borderId="48" xfId="0" applyFont="1" applyBorder="1" applyAlignment="1"/>
    <xf numFmtId="0" fontId="7" fillId="3" borderId="22" xfId="0" applyFont="1" applyFill="1" applyBorder="1" applyAlignment="1">
      <alignment wrapText="1"/>
    </xf>
    <xf numFmtId="0" fontId="14" fillId="4" borderId="20" xfId="0" applyFont="1" applyFill="1" applyBorder="1" applyAlignment="1">
      <alignment wrapText="1"/>
    </xf>
    <xf numFmtId="0" fontId="14" fillId="0" borderId="35" xfId="0" applyFont="1" applyFill="1" applyBorder="1" applyAlignment="1">
      <alignment wrapText="1"/>
    </xf>
    <xf numFmtId="0" fontId="0" fillId="0" borderId="43" xfId="0" applyBorder="1" applyAlignment="1"/>
    <xf numFmtId="0" fontId="0" fillId="0" borderId="31" xfId="0" applyBorder="1" applyAlignment="1"/>
    <xf numFmtId="0" fontId="6" fillId="0" borderId="0" xfId="0" applyFont="1" applyBorder="1" applyAlignment="1">
      <alignment wrapText="1"/>
    </xf>
    <xf numFmtId="0" fontId="14" fillId="0" borderId="43" xfId="0" applyFont="1" applyBorder="1" applyAlignment="1">
      <alignment vertical="top" wrapText="1"/>
    </xf>
    <xf numFmtId="0" fontId="6" fillId="4" borderId="20" xfId="0" applyFont="1" applyFill="1" applyBorder="1" applyAlignment="1">
      <alignment wrapText="1"/>
    </xf>
    <xf numFmtId="0" fontId="14" fillId="0" borderId="43" xfId="0" applyFont="1" applyFill="1" applyBorder="1" applyAlignment="1">
      <alignment vertical="top" wrapText="1"/>
    </xf>
    <xf numFmtId="0" fontId="0" fillId="0" borderId="31" xfId="0" applyFill="1" applyBorder="1" applyAlignment="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K19"/>
  <sheetViews>
    <sheetView workbookViewId="0">
      <selection activeCell="B2" sqref="B2"/>
    </sheetView>
  </sheetViews>
  <sheetFormatPr defaultColWidth="9.140625" defaultRowHeight="12.75" x14ac:dyDescent="0.2"/>
  <cols>
    <col min="1" max="1" width="28.42578125" style="18" customWidth="1"/>
    <col min="2" max="2" width="115.140625" style="18" customWidth="1"/>
    <col min="3" max="3" width="9.140625" style="102"/>
    <col min="4" max="16384" width="9.140625" style="12"/>
  </cols>
  <sheetData>
    <row r="1" spans="1:11" ht="23.25" customHeight="1" thickBot="1" x14ac:dyDescent="0.25">
      <c r="A1" s="243" t="s">
        <v>245</v>
      </c>
      <c r="B1" s="244"/>
    </row>
    <row r="2" spans="1:11" ht="68.25" thickBot="1" x14ac:dyDescent="0.25">
      <c r="A2" s="74" t="s">
        <v>109</v>
      </c>
      <c r="B2" s="75"/>
    </row>
    <row r="3" spans="1:11" ht="21.75" thickBot="1" x14ac:dyDescent="0.25">
      <c r="A3" s="245" t="s">
        <v>79</v>
      </c>
      <c r="B3" s="246"/>
    </row>
    <row r="4" spans="1:11" ht="51.75" customHeight="1" x14ac:dyDescent="0.2">
      <c r="A4" s="250" t="s">
        <v>157</v>
      </c>
      <c r="B4" s="251"/>
      <c r="C4" s="103"/>
      <c r="D4" s="11"/>
      <c r="E4" s="11"/>
      <c r="F4" s="11"/>
      <c r="G4" s="11"/>
      <c r="H4" s="11"/>
      <c r="I4" s="11"/>
      <c r="J4" s="11"/>
      <c r="K4" s="11"/>
    </row>
    <row r="5" spans="1:11" ht="30.75" customHeight="1" thickBot="1" x14ac:dyDescent="0.25">
      <c r="A5" s="252" t="s">
        <v>70</v>
      </c>
      <c r="B5" s="253"/>
    </row>
    <row r="6" spans="1:11" ht="15.75" customHeight="1" thickBot="1" x14ac:dyDescent="0.25">
      <c r="A6" s="247" t="s">
        <v>90</v>
      </c>
      <c r="B6" s="249"/>
    </row>
    <row r="7" spans="1:11" ht="47.25" customHeight="1" x14ac:dyDescent="0.2">
      <c r="A7" s="88" t="s">
        <v>103</v>
      </c>
      <c r="B7" s="89" t="s">
        <v>158</v>
      </c>
    </row>
    <row r="8" spans="1:11" ht="17.25" customHeight="1" x14ac:dyDescent="0.2">
      <c r="A8" s="13" t="s">
        <v>91</v>
      </c>
      <c r="B8" s="14" t="s">
        <v>67</v>
      </c>
    </row>
    <row r="9" spans="1:11" ht="32.25" customHeight="1" thickBot="1" x14ac:dyDescent="0.25">
      <c r="A9" s="16" t="s">
        <v>92</v>
      </c>
      <c r="B9" s="17" t="s">
        <v>47</v>
      </c>
    </row>
    <row r="10" spans="1:11" ht="17.25" customHeight="1" thickBot="1" x14ac:dyDescent="0.25">
      <c r="A10" s="247" t="s">
        <v>88</v>
      </c>
      <c r="B10" s="248"/>
    </row>
    <row r="11" spans="1:11" s="15" customFormat="1" ht="33" customHeight="1" x14ac:dyDescent="0.2">
      <c r="A11" s="86" t="s">
        <v>93</v>
      </c>
      <c r="B11" s="87" t="s">
        <v>149</v>
      </c>
      <c r="C11" s="104"/>
    </row>
    <row r="12" spans="1:11" s="15" customFormat="1" ht="38.25" customHeight="1" x14ac:dyDescent="0.2">
      <c r="A12" s="13" t="s">
        <v>94</v>
      </c>
      <c r="B12" s="14" t="s">
        <v>148</v>
      </c>
      <c r="C12" s="104"/>
    </row>
    <row r="13" spans="1:11" s="15" customFormat="1" ht="28.5" customHeight="1" x14ac:dyDescent="0.2">
      <c r="A13" s="13" t="s">
        <v>95</v>
      </c>
      <c r="B13" s="14" t="s">
        <v>147</v>
      </c>
      <c r="C13" s="104"/>
    </row>
    <row r="14" spans="1:11" s="15" customFormat="1" ht="68.25" customHeight="1" x14ac:dyDescent="0.2">
      <c r="A14" s="13" t="s">
        <v>247</v>
      </c>
      <c r="B14" s="14" t="s">
        <v>243</v>
      </c>
      <c r="C14" s="104"/>
    </row>
    <row r="15" spans="1:11" s="15" customFormat="1" ht="97.5" customHeight="1" thickBot="1" x14ac:dyDescent="0.25">
      <c r="A15" s="90" t="s">
        <v>150</v>
      </c>
      <c r="B15" s="135" t="s">
        <v>156</v>
      </c>
      <c r="C15" s="104"/>
    </row>
    <row r="16" spans="1:11" s="15" customFormat="1" ht="78.599999999999994" customHeight="1" thickBot="1" x14ac:dyDescent="0.25">
      <c r="A16" s="16" t="s">
        <v>110</v>
      </c>
      <c r="B16" s="17" t="s">
        <v>248</v>
      </c>
      <c r="C16" s="91"/>
    </row>
    <row r="17" spans="1:3" s="15" customFormat="1" ht="16.5" thickBot="1" x14ac:dyDescent="0.25">
      <c r="A17" s="247" t="s">
        <v>89</v>
      </c>
      <c r="B17" s="248"/>
      <c r="C17" s="104"/>
    </row>
    <row r="18" spans="1:3" s="15" customFormat="1" ht="102" customHeight="1" x14ac:dyDescent="0.2">
      <c r="A18" s="13" t="s">
        <v>244</v>
      </c>
      <c r="B18" s="14" t="s">
        <v>246</v>
      </c>
      <c r="C18" s="104"/>
    </row>
    <row r="19" spans="1:3" s="15" customFormat="1" ht="48" customHeight="1" x14ac:dyDescent="0.2">
      <c r="A19" s="86" t="s">
        <v>144</v>
      </c>
      <c r="B19" s="87" t="s">
        <v>143</v>
      </c>
      <c r="C19" s="104"/>
    </row>
  </sheetData>
  <mergeCells count="7">
    <mergeCell ref="A1:B1"/>
    <mergeCell ref="A3:B3"/>
    <mergeCell ref="A10:B10"/>
    <mergeCell ref="A17:B17"/>
    <mergeCell ref="A6:B6"/>
    <mergeCell ref="A4:B4"/>
    <mergeCell ref="A5:B5"/>
  </mergeCells>
  <phoneticPr fontId="2" type="noConversion"/>
  <pageMargins left="0.75" right="0.75" top="1" bottom="1" header="0.5" footer="0.5"/>
  <pageSetup scale="76" orientation="portrait" r:id="rId1"/>
  <headerFooter alignWithMargins="0">
    <oddHeader xml:space="preserve">&amp;C&amp;"Arial,Bold"&amp;14CONTENTS OF WORKBOOK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K18"/>
  <sheetViews>
    <sheetView tabSelected="1" workbookViewId="0">
      <selection activeCell="H8" sqref="H8"/>
    </sheetView>
  </sheetViews>
  <sheetFormatPr defaultColWidth="9.140625" defaultRowHeight="12.75" x14ac:dyDescent="0.2"/>
  <cols>
    <col min="1" max="1" width="16.85546875" style="20" customWidth="1"/>
    <col min="2" max="2" width="9.85546875" style="20" customWidth="1"/>
    <col min="3" max="3" width="9" style="20" customWidth="1"/>
    <col min="4" max="4" width="19.140625" style="20" customWidth="1"/>
    <col min="5" max="5" width="10.7109375" style="20" customWidth="1"/>
    <col min="6" max="6" width="22.85546875" style="20" customWidth="1"/>
    <col min="7" max="16384" width="9.140625" style="20"/>
  </cols>
  <sheetData>
    <row r="1" spans="1:11" ht="21.75" thickBot="1" x14ac:dyDescent="0.4">
      <c r="A1" s="262" t="s">
        <v>104</v>
      </c>
      <c r="B1" s="263"/>
      <c r="C1" s="264"/>
      <c r="D1" s="264"/>
      <c r="E1" s="264"/>
      <c r="F1" s="265"/>
    </row>
    <row r="2" spans="1:11" ht="21.75" thickBot="1" x14ac:dyDescent="0.4">
      <c r="A2" s="266" t="s">
        <v>78</v>
      </c>
      <c r="B2" s="267"/>
      <c r="C2" s="267"/>
      <c r="D2" s="267"/>
      <c r="E2" s="267"/>
      <c r="F2" s="267"/>
      <c r="G2" s="19"/>
      <c r="H2" s="19"/>
      <c r="I2" s="19"/>
      <c r="J2" s="19"/>
      <c r="K2" s="19"/>
    </row>
    <row r="3" spans="1:11" s="25" customFormat="1" x14ac:dyDescent="0.2">
      <c r="A3" s="21" t="s">
        <v>154</v>
      </c>
      <c r="B3" s="268" t="s">
        <v>22</v>
      </c>
      <c r="C3" s="269"/>
      <c r="D3" s="270"/>
      <c r="E3" s="22" t="s">
        <v>48</v>
      </c>
      <c r="F3" s="23" t="s">
        <v>23</v>
      </c>
      <c r="G3" s="24"/>
      <c r="H3" s="24"/>
    </row>
    <row r="4" spans="1:11" x14ac:dyDescent="0.2">
      <c r="A4" s="26"/>
      <c r="B4" s="273"/>
      <c r="C4" s="274"/>
      <c r="D4" s="275"/>
      <c r="E4" s="49"/>
      <c r="F4" s="50"/>
      <c r="G4" s="27"/>
      <c r="H4" s="27"/>
    </row>
    <row r="5" spans="1:11" x14ac:dyDescent="0.2">
      <c r="A5" s="26"/>
      <c r="B5" s="273"/>
      <c r="C5" s="274"/>
      <c r="D5" s="275"/>
      <c r="E5" s="49"/>
      <c r="F5" s="50"/>
      <c r="G5" s="27"/>
      <c r="H5" s="27"/>
    </row>
    <row r="6" spans="1:11" ht="13.5" thickBot="1" x14ac:dyDescent="0.25">
      <c r="A6" s="28"/>
      <c r="B6" s="284"/>
      <c r="C6" s="285"/>
      <c r="D6" s="286"/>
      <c r="E6" s="51"/>
      <c r="F6" s="52"/>
      <c r="G6" s="27"/>
      <c r="H6" s="27"/>
    </row>
    <row r="7" spans="1:11" s="27" customFormat="1" x14ac:dyDescent="0.2">
      <c r="A7" s="279"/>
      <c r="B7" s="279"/>
      <c r="C7" s="279"/>
      <c r="D7" s="279"/>
      <c r="E7" s="279"/>
      <c r="F7" s="279"/>
    </row>
    <row r="8" spans="1:11" x14ac:dyDescent="0.2">
      <c r="A8" s="280" t="s">
        <v>40</v>
      </c>
      <c r="B8" s="280"/>
      <c r="C8" s="280"/>
      <c r="D8" s="280"/>
      <c r="E8" s="280"/>
      <c r="F8" s="280"/>
    </row>
    <row r="9" spans="1:11" x14ac:dyDescent="0.2">
      <c r="A9" s="281"/>
      <c r="B9" s="281"/>
      <c r="C9" s="281"/>
      <c r="D9" s="281"/>
      <c r="E9" s="281"/>
      <c r="F9" s="281"/>
    </row>
    <row r="10" spans="1:11" x14ac:dyDescent="0.2">
      <c r="A10" s="281"/>
      <c r="B10" s="281"/>
      <c r="C10" s="281"/>
      <c r="D10" s="281"/>
      <c r="E10" s="281"/>
      <c r="F10" s="281"/>
    </row>
    <row r="11" spans="1:11" x14ac:dyDescent="0.2">
      <c r="A11" s="281"/>
      <c r="B11" s="281"/>
      <c r="C11" s="281"/>
      <c r="D11" s="281"/>
      <c r="E11" s="281"/>
      <c r="F11" s="281"/>
    </row>
    <row r="12" spans="1:11" ht="13.5" thickBot="1" x14ac:dyDescent="0.25">
      <c r="A12" s="281"/>
      <c r="B12" s="281"/>
      <c r="C12" s="281"/>
      <c r="D12" s="281"/>
      <c r="E12" s="281"/>
      <c r="F12" s="281"/>
    </row>
    <row r="13" spans="1:11" x14ac:dyDescent="0.2">
      <c r="A13" s="276" t="s">
        <v>37</v>
      </c>
      <c r="B13" s="277"/>
      <c r="C13" s="277"/>
      <c r="D13" s="277"/>
      <c r="E13" s="277"/>
      <c r="F13" s="278"/>
    </row>
    <row r="14" spans="1:11" ht="53.25" customHeight="1" x14ac:dyDescent="0.2">
      <c r="A14" s="258" t="s">
        <v>154</v>
      </c>
      <c r="B14" s="259"/>
      <c r="C14" s="271" t="s">
        <v>155</v>
      </c>
      <c r="D14" s="282"/>
      <c r="E14" s="282"/>
      <c r="F14" s="283"/>
    </row>
    <row r="15" spans="1:11" ht="102.75" customHeight="1" x14ac:dyDescent="0.2">
      <c r="A15" s="258" t="s">
        <v>39</v>
      </c>
      <c r="B15" s="259"/>
      <c r="C15" s="271" t="s">
        <v>71</v>
      </c>
      <c r="D15" s="271"/>
      <c r="E15" s="271"/>
      <c r="F15" s="272"/>
    </row>
    <row r="16" spans="1:11" ht="38.25" customHeight="1" x14ac:dyDescent="0.2">
      <c r="A16" s="258" t="s">
        <v>50</v>
      </c>
      <c r="B16" s="259"/>
      <c r="C16" s="271" t="s">
        <v>73</v>
      </c>
      <c r="D16" s="271"/>
      <c r="E16" s="271"/>
      <c r="F16" s="272"/>
    </row>
    <row r="17" spans="1:6" ht="23.25" customHeight="1" x14ac:dyDescent="0.2">
      <c r="A17" s="258" t="s">
        <v>23</v>
      </c>
      <c r="B17" s="259"/>
      <c r="C17" s="260" t="s">
        <v>38</v>
      </c>
      <c r="D17" s="260"/>
      <c r="E17" s="260"/>
      <c r="F17" s="261"/>
    </row>
    <row r="18" spans="1:6" ht="35.25" customHeight="1" thickBot="1" x14ac:dyDescent="0.25">
      <c r="A18" s="254" t="s">
        <v>72</v>
      </c>
      <c r="B18" s="255"/>
      <c r="C18" s="256"/>
      <c r="D18" s="256"/>
      <c r="E18" s="256"/>
      <c r="F18" s="257"/>
    </row>
  </sheetData>
  <mergeCells count="19">
    <mergeCell ref="B5:D5"/>
    <mergeCell ref="B6:D6"/>
    <mergeCell ref="A15:B15"/>
    <mergeCell ref="A18:F18"/>
    <mergeCell ref="A16:B16"/>
    <mergeCell ref="A17:B17"/>
    <mergeCell ref="C17:F17"/>
    <mergeCell ref="A1:B1"/>
    <mergeCell ref="C1:F1"/>
    <mergeCell ref="A2:F2"/>
    <mergeCell ref="B3:D3"/>
    <mergeCell ref="C16:F16"/>
    <mergeCell ref="B4:D4"/>
    <mergeCell ref="A13:F13"/>
    <mergeCell ref="A7:F7"/>
    <mergeCell ref="A8:F12"/>
    <mergeCell ref="C15:F15"/>
    <mergeCell ref="C14:F14"/>
    <mergeCell ref="A14:B14"/>
  </mergeCells>
  <phoneticPr fontId="2" type="noConversion"/>
  <printOptions horizontalCentered="1"/>
  <pageMargins left="0.5" right="0.5" top="0.75"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A1:L17"/>
  <sheetViews>
    <sheetView workbookViewId="0">
      <selection activeCell="B5" sqref="B5"/>
    </sheetView>
  </sheetViews>
  <sheetFormatPr defaultColWidth="9.140625" defaultRowHeight="12.75" x14ac:dyDescent="0.2"/>
  <cols>
    <col min="1" max="1" width="21.85546875" style="30" customWidth="1"/>
    <col min="2" max="2" width="77.140625" style="30" customWidth="1"/>
    <col min="3" max="16384" width="9.140625" style="20"/>
  </cols>
  <sheetData>
    <row r="1" spans="1:12" ht="19.5" customHeight="1" x14ac:dyDescent="0.35">
      <c r="A1" s="289" t="s">
        <v>49</v>
      </c>
      <c r="B1" s="290"/>
      <c r="C1" s="19"/>
      <c r="D1" s="19"/>
      <c r="E1" s="19"/>
      <c r="F1" s="19"/>
      <c r="G1" s="19"/>
      <c r="H1" s="19"/>
      <c r="I1" s="19"/>
      <c r="J1" s="19"/>
      <c r="K1" s="19"/>
      <c r="L1" s="19"/>
    </row>
    <row r="2" spans="1:12" ht="13.5" thickBot="1" x14ac:dyDescent="0.25">
      <c r="A2" s="293"/>
      <c r="B2" s="294"/>
    </row>
    <row r="3" spans="1:12" ht="18.75" customHeight="1" x14ac:dyDescent="0.25">
      <c r="A3" s="291" t="s">
        <v>0</v>
      </c>
      <c r="B3" s="292"/>
      <c r="C3" s="29"/>
      <c r="D3" s="29"/>
      <c r="E3" s="29"/>
      <c r="F3" s="29"/>
      <c r="G3" s="29"/>
      <c r="H3" s="29"/>
      <c r="I3" s="29"/>
      <c r="J3" s="29"/>
    </row>
    <row r="4" spans="1:12" ht="70.5" customHeight="1" x14ac:dyDescent="0.2">
      <c r="A4" s="31" t="s">
        <v>55</v>
      </c>
      <c r="B4" s="32" t="s">
        <v>74</v>
      </c>
    </row>
    <row r="5" spans="1:12" ht="132.75" customHeight="1" x14ac:dyDescent="0.2">
      <c r="A5" s="31" t="s">
        <v>51</v>
      </c>
      <c r="B5" s="32" t="s">
        <v>146</v>
      </c>
    </row>
    <row r="6" spans="1:12" ht="76.5" x14ac:dyDescent="0.2">
      <c r="A6" s="31" t="s">
        <v>52</v>
      </c>
      <c r="B6" s="32" t="s">
        <v>140</v>
      </c>
    </row>
    <row r="7" spans="1:12" ht="26.25" thickBot="1" x14ac:dyDescent="0.25">
      <c r="A7" s="33" t="s">
        <v>53</v>
      </c>
      <c r="B7" s="34" t="s">
        <v>75</v>
      </c>
    </row>
    <row r="8" spans="1:12" ht="13.5" thickBot="1" x14ac:dyDescent="0.25">
      <c r="A8" s="295"/>
      <c r="B8" s="295"/>
    </row>
    <row r="9" spans="1:12" ht="15.75" x14ac:dyDescent="0.2">
      <c r="A9" s="287" t="s">
        <v>1</v>
      </c>
      <c r="B9" s="288"/>
    </row>
    <row r="10" spans="1:12" ht="25.5" x14ac:dyDescent="0.2">
      <c r="A10" s="35" t="s">
        <v>26</v>
      </c>
      <c r="B10" s="32" t="s">
        <v>145</v>
      </c>
    </row>
    <row r="11" spans="1:12" x14ac:dyDescent="0.2">
      <c r="A11" s="35" t="s">
        <v>24</v>
      </c>
      <c r="B11" s="32" t="s">
        <v>44</v>
      </c>
    </row>
    <row r="12" spans="1:12" ht="25.5" x14ac:dyDescent="0.2">
      <c r="A12" s="35" t="s">
        <v>41</v>
      </c>
      <c r="B12" s="36" t="s">
        <v>54</v>
      </c>
    </row>
    <row r="13" spans="1:12" x14ac:dyDescent="0.2">
      <c r="A13" s="35" t="s">
        <v>62</v>
      </c>
      <c r="B13" s="36" t="s">
        <v>68</v>
      </c>
    </row>
    <row r="14" spans="1:12" ht="51" x14ac:dyDescent="0.2">
      <c r="A14" s="35" t="s">
        <v>25</v>
      </c>
      <c r="B14" s="36" t="s">
        <v>76</v>
      </c>
    </row>
    <row r="15" spans="1:12" ht="63.75" x14ac:dyDescent="0.2">
      <c r="A15" s="35" t="s">
        <v>42</v>
      </c>
      <c r="B15" s="36" t="s">
        <v>77</v>
      </c>
    </row>
    <row r="16" spans="1:12" ht="51" x14ac:dyDescent="0.2">
      <c r="A16" s="35" t="s">
        <v>43</v>
      </c>
      <c r="B16" s="36" t="s">
        <v>69</v>
      </c>
    </row>
    <row r="17" spans="1:2" ht="26.25" thickBot="1" x14ac:dyDescent="0.25">
      <c r="A17" s="37" t="s">
        <v>45</v>
      </c>
      <c r="B17" s="38" t="s">
        <v>46</v>
      </c>
    </row>
  </sheetData>
  <mergeCells count="5">
    <mergeCell ref="A9:B9"/>
    <mergeCell ref="A1:B1"/>
    <mergeCell ref="A3:B3"/>
    <mergeCell ref="A2:B2"/>
    <mergeCell ref="A8:B8"/>
  </mergeCells>
  <phoneticPr fontId="2" type="noConversion"/>
  <printOptions horizontalCentered="1"/>
  <pageMargins left="0.5" right="0.5" top="0.75" bottom="0.75" header="0.5" footer="0.5"/>
  <pageSetup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Y88"/>
  <sheetViews>
    <sheetView zoomScaleNormal="100" zoomScaleSheetLayoutView="75" workbookViewId="0">
      <selection activeCell="E8" sqref="E8:E10"/>
    </sheetView>
  </sheetViews>
  <sheetFormatPr defaultRowHeight="12.75" x14ac:dyDescent="0.2"/>
  <cols>
    <col min="1" max="1" width="9" style="1" customWidth="1"/>
    <col min="2" max="2" width="26.28515625" style="1" customWidth="1"/>
    <col min="3" max="3" width="33.42578125" style="1" customWidth="1"/>
    <col min="4" max="4" width="20.140625" style="1" customWidth="1"/>
    <col min="5" max="5" width="18.5703125" style="1" customWidth="1"/>
    <col min="6" max="6" width="19.85546875" style="1" customWidth="1"/>
    <col min="7" max="7" width="31.28515625" style="1" customWidth="1"/>
    <col min="8" max="25" width="9.140625" style="4"/>
  </cols>
  <sheetData>
    <row r="1" spans="1:25" ht="21" thickBot="1" x14ac:dyDescent="0.35">
      <c r="A1" s="296" t="s">
        <v>104</v>
      </c>
      <c r="B1" s="297"/>
      <c r="C1" s="264">
        <f>'Contents of Workbook'!B2</f>
        <v>0</v>
      </c>
      <c r="D1" s="264"/>
      <c r="E1" s="264"/>
      <c r="F1" s="264"/>
      <c r="G1" s="264"/>
    </row>
    <row r="2" spans="1:25" ht="24.75" customHeight="1" thickBot="1" x14ac:dyDescent="0.35">
      <c r="A2" s="308" t="s">
        <v>81</v>
      </c>
      <c r="B2" s="303"/>
      <c r="C2" s="303"/>
      <c r="D2" s="303"/>
      <c r="E2" s="303"/>
      <c r="F2" s="303"/>
      <c r="G2" s="303"/>
    </row>
    <row r="3" spans="1:25" ht="16.5" thickBot="1" x14ac:dyDescent="0.3">
      <c r="A3" s="320" t="s">
        <v>36</v>
      </c>
      <c r="B3" s="321"/>
      <c r="C3" s="321"/>
      <c r="D3" s="322"/>
      <c r="E3" s="322"/>
      <c r="F3" s="322"/>
      <c r="G3" s="299"/>
      <c r="H3" s="5"/>
      <c r="I3" s="6"/>
    </row>
    <row r="4" spans="1:25" s="1" customFormat="1" ht="58.5" customHeight="1" x14ac:dyDescent="0.25">
      <c r="A4" s="314" t="s">
        <v>55</v>
      </c>
      <c r="B4" s="315"/>
      <c r="C4" s="8" t="s">
        <v>35</v>
      </c>
      <c r="D4" s="40" t="s">
        <v>31</v>
      </c>
      <c r="E4" s="40" t="s">
        <v>138</v>
      </c>
      <c r="F4" s="9" t="s">
        <v>115</v>
      </c>
      <c r="G4" s="126" t="s">
        <v>20</v>
      </c>
      <c r="H4" s="5"/>
      <c r="I4" s="5"/>
      <c r="J4" s="7"/>
      <c r="K4" s="7"/>
      <c r="L4" s="7"/>
      <c r="M4" s="7"/>
      <c r="N4" s="7"/>
      <c r="O4" s="7"/>
      <c r="P4" s="7"/>
      <c r="Q4" s="7"/>
      <c r="R4" s="7"/>
      <c r="S4" s="7"/>
      <c r="T4" s="7"/>
      <c r="U4" s="7"/>
      <c r="V4" s="7"/>
      <c r="W4" s="7"/>
      <c r="X4" s="7"/>
      <c r="Y4" s="7"/>
    </row>
    <row r="5" spans="1:25" x14ac:dyDescent="0.2">
      <c r="A5" s="316"/>
      <c r="B5" s="317"/>
      <c r="C5" s="41" t="s">
        <v>60</v>
      </c>
      <c r="D5" s="323" t="s">
        <v>65</v>
      </c>
      <c r="E5" s="325"/>
      <c r="F5" s="328"/>
      <c r="G5" s="312"/>
      <c r="H5" s="5"/>
      <c r="I5" s="6"/>
    </row>
    <row r="6" spans="1:25" x14ac:dyDescent="0.2">
      <c r="A6" s="316"/>
      <c r="B6" s="317"/>
      <c r="C6" s="41" t="s">
        <v>32</v>
      </c>
      <c r="D6" s="324"/>
      <c r="E6" s="325"/>
      <c r="F6" s="328"/>
      <c r="G6" s="312"/>
      <c r="H6" s="5"/>
      <c r="I6" s="6"/>
    </row>
    <row r="7" spans="1:25" x14ac:dyDescent="0.2">
      <c r="A7" s="316"/>
      <c r="B7" s="317"/>
      <c r="C7" s="41" t="s">
        <v>33</v>
      </c>
      <c r="D7" s="324"/>
      <c r="E7" s="325"/>
      <c r="F7" s="328"/>
      <c r="G7" s="312"/>
      <c r="H7" s="5"/>
      <c r="I7" s="6"/>
    </row>
    <row r="8" spans="1:25" x14ac:dyDescent="0.2">
      <c r="A8" s="316"/>
      <c r="B8" s="317"/>
      <c r="C8" s="41" t="s">
        <v>58</v>
      </c>
      <c r="D8" s="323" t="s">
        <v>66</v>
      </c>
      <c r="E8" s="325"/>
      <c r="F8" s="328"/>
      <c r="G8" s="312"/>
      <c r="H8" s="5"/>
      <c r="I8" s="6"/>
    </row>
    <row r="9" spans="1:25" x14ac:dyDescent="0.2">
      <c r="A9" s="316"/>
      <c r="B9" s="317"/>
      <c r="C9" s="41" t="s">
        <v>59</v>
      </c>
      <c r="D9" s="324"/>
      <c r="E9" s="325"/>
      <c r="F9" s="328"/>
      <c r="G9" s="312"/>
      <c r="H9" s="5"/>
      <c r="I9" s="6"/>
    </row>
    <row r="10" spans="1:25" ht="13.5" thickBot="1" x14ac:dyDescent="0.25">
      <c r="A10" s="318"/>
      <c r="B10" s="319"/>
      <c r="C10" s="42" t="s">
        <v>34</v>
      </c>
      <c r="D10" s="327"/>
      <c r="E10" s="326"/>
      <c r="F10" s="332"/>
      <c r="G10" s="313"/>
      <c r="H10" s="5"/>
      <c r="I10" s="6"/>
    </row>
    <row r="11" spans="1:25" ht="13.5" thickBot="1" x14ac:dyDescent="0.25">
      <c r="A11" s="309"/>
      <c r="B11" s="303"/>
      <c r="C11" s="303"/>
      <c r="D11" s="303"/>
      <c r="E11" s="303"/>
      <c r="F11" s="303"/>
      <c r="G11" s="303"/>
      <c r="H11" s="6"/>
      <c r="I11" s="6"/>
    </row>
    <row r="12" spans="1:25" s="1" customFormat="1" ht="38.25" x14ac:dyDescent="0.2">
      <c r="A12" s="304" t="s">
        <v>51</v>
      </c>
      <c r="B12" s="305"/>
      <c r="C12" s="305"/>
      <c r="D12" s="39" t="s">
        <v>63</v>
      </c>
      <c r="E12" s="9" t="s">
        <v>82</v>
      </c>
      <c r="F12" s="9" t="s">
        <v>83</v>
      </c>
      <c r="G12" s="123" t="s">
        <v>86</v>
      </c>
      <c r="H12" s="5"/>
      <c r="I12" s="5"/>
      <c r="J12" s="7"/>
      <c r="K12" s="7"/>
      <c r="L12" s="7"/>
      <c r="M12" s="7"/>
      <c r="N12" s="7"/>
      <c r="O12" s="7"/>
      <c r="P12" s="7"/>
      <c r="Q12" s="7"/>
      <c r="R12" s="7"/>
      <c r="S12" s="7"/>
      <c r="T12" s="7"/>
      <c r="U12" s="7"/>
      <c r="V12" s="7"/>
      <c r="W12" s="7"/>
      <c r="X12" s="7"/>
      <c r="Y12" s="7"/>
    </row>
    <row r="13" spans="1:25" ht="25.5" customHeight="1" x14ac:dyDescent="0.2">
      <c r="A13" s="330"/>
      <c r="B13" s="331"/>
      <c r="C13" s="331"/>
      <c r="D13" s="43" t="s">
        <v>29</v>
      </c>
      <c r="E13" s="115"/>
      <c r="F13" s="115"/>
      <c r="G13" s="124"/>
      <c r="H13" s="5"/>
      <c r="I13" s="6"/>
    </row>
    <row r="14" spans="1:25" ht="25.5" customHeight="1" x14ac:dyDescent="0.2">
      <c r="A14" s="330"/>
      <c r="B14" s="331"/>
      <c r="C14" s="331"/>
      <c r="D14" s="43" t="s">
        <v>30</v>
      </c>
      <c r="E14" s="115"/>
      <c r="F14" s="115"/>
      <c r="G14" s="124"/>
      <c r="H14" s="5"/>
      <c r="I14" s="6"/>
    </row>
    <row r="15" spans="1:25" ht="25.5" customHeight="1" x14ac:dyDescent="0.2">
      <c r="A15" s="330"/>
      <c r="B15" s="331"/>
      <c r="C15" s="331"/>
      <c r="D15" s="43" t="s">
        <v>21</v>
      </c>
      <c r="E15" s="122">
        <f>SUM(E13:E14)</f>
        <v>0</v>
      </c>
      <c r="F15" s="122">
        <f>SUM(F13:F14)</f>
        <v>0</v>
      </c>
      <c r="G15" s="125">
        <f>G13+G14</f>
        <v>0</v>
      </c>
      <c r="H15" s="5"/>
      <c r="I15" s="6"/>
    </row>
    <row r="16" spans="1:25" ht="15.75" customHeight="1" thickBot="1" x14ac:dyDescent="0.25">
      <c r="A16" s="333" t="s">
        <v>151</v>
      </c>
      <c r="B16" s="334"/>
      <c r="C16" s="335"/>
      <c r="D16" s="336"/>
      <c r="E16" s="334"/>
      <c r="F16" s="334"/>
      <c r="G16" s="337"/>
      <c r="H16" s="5"/>
      <c r="I16" s="6"/>
    </row>
    <row r="17" spans="1:25" ht="13.5" thickBot="1" x14ac:dyDescent="0.25">
      <c r="A17" s="309"/>
      <c r="B17" s="303"/>
      <c r="C17" s="303"/>
      <c r="D17" s="303"/>
      <c r="E17" s="303"/>
      <c r="F17" s="303"/>
      <c r="G17" s="303"/>
      <c r="H17" s="6"/>
      <c r="I17" s="6"/>
    </row>
    <row r="18" spans="1:25" ht="38.25" x14ac:dyDescent="0.2">
      <c r="A18" s="304" t="s">
        <v>52</v>
      </c>
      <c r="B18" s="305"/>
      <c r="C18" s="305"/>
      <c r="D18" s="45" t="s">
        <v>63</v>
      </c>
      <c r="E18" s="9" t="s">
        <v>84</v>
      </c>
      <c r="F18" s="46" t="s">
        <v>85</v>
      </c>
      <c r="G18" s="310"/>
      <c r="H18" s="6"/>
      <c r="I18" s="6"/>
    </row>
    <row r="19" spans="1:25" ht="13.5" thickBot="1" x14ac:dyDescent="0.25">
      <c r="A19" s="306"/>
      <c r="B19" s="307"/>
      <c r="C19" s="307"/>
      <c r="D19" s="44" t="s">
        <v>21</v>
      </c>
      <c r="E19" s="116"/>
      <c r="F19" s="108"/>
      <c r="G19" s="311"/>
      <c r="H19" s="5"/>
      <c r="I19" s="6"/>
    </row>
    <row r="20" spans="1:25" ht="13.5" thickBot="1" x14ac:dyDescent="0.25">
      <c r="A20" s="302"/>
      <c r="B20" s="303"/>
      <c r="C20" s="303"/>
      <c r="D20" s="303"/>
      <c r="E20" s="303"/>
      <c r="F20" s="303"/>
      <c r="G20" s="303"/>
      <c r="H20" s="5"/>
      <c r="I20" s="6"/>
    </row>
    <row r="21" spans="1:25" ht="25.5" x14ac:dyDescent="0.2">
      <c r="A21" s="304" t="s">
        <v>53</v>
      </c>
      <c r="B21" s="305"/>
      <c r="C21" s="305"/>
      <c r="D21" s="114"/>
      <c r="E21" s="9" t="s">
        <v>139</v>
      </c>
      <c r="F21" s="298"/>
      <c r="G21" s="299"/>
      <c r="H21" s="5"/>
      <c r="I21" s="6"/>
    </row>
    <row r="22" spans="1:25" ht="13.5" customHeight="1" thickBot="1" x14ac:dyDescent="0.25">
      <c r="A22" s="306"/>
      <c r="B22" s="307"/>
      <c r="C22" s="307"/>
      <c r="D22" s="44" t="s">
        <v>64</v>
      </c>
      <c r="E22" s="116"/>
      <c r="F22" s="300"/>
      <c r="G22" s="301"/>
      <c r="H22" s="5"/>
      <c r="I22" s="6"/>
    </row>
    <row r="23" spans="1:25" ht="18" customHeight="1" x14ac:dyDescent="0.2">
      <c r="A23" s="329" t="s">
        <v>28</v>
      </c>
      <c r="B23" s="329"/>
      <c r="C23" s="329"/>
      <c r="D23" s="329"/>
      <c r="E23" s="329"/>
      <c r="F23" s="329"/>
      <c r="G23" s="329"/>
    </row>
    <row r="24" spans="1:25" x14ac:dyDescent="0.2">
      <c r="A24" s="302"/>
      <c r="B24" s="303"/>
      <c r="C24" s="303"/>
      <c r="D24" s="303"/>
      <c r="E24" s="303"/>
      <c r="F24" s="303"/>
      <c r="G24" s="303"/>
      <c r="H24" s="5"/>
      <c r="I24" s="6"/>
    </row>
    <row r="25" spans="1:25" ht="24" customHeight="1" x14ac:dyDescent="0.3">
      <c r="A25" s="308" t="s">
        <v>56</v>
      </c>
      <c r="B25" s="303"/>
      <c r="C25" s="303"/>
      <c r="D25" s="303"/>
      <c r="E25" s="303"/>
      <c r="F25" s="303"/>
      <c r="G25" s="303"/>
      <c r="H25" s="6"/>
      <c r="I25" s="6"/>
    </row>
    <row r="26" spans="1:25" ht="6.75" customHeight="1" thickBot="1" x14ac:dyDescent="0.35">
      <c r="A26" s="105"/>
      <c r="B26" s="91"/>
      <c r="C26" s="91"/>
      <c r="D26" s="91"/>
      <c r="E26" s="91"/>
      <c r="F26" s="91"/>
      <c r="G26" s="91"/>
      <c r="H26" s="6"/>
      <c r="I26" s="6"/>
    </row>
    <row r="27" spans="1:25" ht="25.5" customHeight="1" x14ac:dyDescent="0.2">
      <c r="A27" s="2" t="s">
        <v>26</v>
      </c>
      <c r="B27" s="3" t="s">
        <v>24</v>
      </c>
      <c r="C27" s="3" t="s">
        <v>57</v>
      </c>
      <c r="D27" s="3" t="s">
        <v>25</v>
      </c>
      <c r="E27" s="3" t="s">
        <v>27</v>
      </c>
      <c r="F27" s="3" t="s">
        <v>61</v>
      </c>
      <c r="G27" s="106" t="s">
        <v>80</v>
      </c>
    </row>
    <row r="28" spans="1:25" s="1" customFormat="1" x14ac:dyDescent="0.2">
      <c r="A28" s="55"/>
      <c r="B28" s="53"/>
      <c r="C28" s="53"/>
      <c r="D28" s="120"/>
      <c r="E28" s="120"/>
      <c r="F28" s="53"/>
      <c r="G28" s="53"/>
      <c r="H28" s="7"/>
      <c r="I28" s="7"/>
      <c r="J28" s="7"/>
      <c r="K28" s="7"/>
      <c r="L28" s="7"/>
      <c r="M28" s="7"/>
      <c r="N28" s="7"/>
      <c r="O28" s="7"/>
      <c r="P28" s="7"/>
      <c r="Q28" s="7"/>
      <c r="R28" s="7"/>
      <c r="S28" s="7"/>
      <c r="T28" s="7"/>
      <c r="U28" s="7"/>
      <c r="V28" s="7"/>
      <c r="W28" s="7"/>
      <c r="X28" s="7"/>
      <c r="Y28" s="7"/>
    </row>
    <row r="29" spans="1:25" s="1" customFormat="1" x14ac:dyDescent="0.2">
      <c r="A29" s="55"/>
      <c r="B29" s="53"/>
      <c r="C29" s="53"/>
      <c r="D29" s="120"/>
      <c r="E29" s="120"/>
      <c r="F29" s="53"/>
      <c r="G29" s="53"/>
      <c r="H29" s="7"/>
      <c r="I29" s="7"/>
      <c r="J29" s="7"/>
      <c r="K29" s="7"/>
      <c r="L29" s="7"/>
      <c r="M29" s="7"/>
      <c r="N29" s="7"/>
      <c r="O29" s="7"/>
      <c r="P29" s="7"/>
      <c r="Q29" s="7"/>
      <c r="R29" s="7"/>
      <c r="S29" s="7"/>
      <c r="T29" s="7"/>
      <c r="U29" s="7"/>
      <c r="V29" s="7"/>
      <c r="W29" s="7"/>
      <c r="X29" s="7"/>
      <c r="Y29" s="7"/>
    </row>
    <row r="30" spans="1:25" s="1" customFormat="1" x14ac:dyDescent="0.2">
      <c r="A30" s="55"/>
      <c r="B30" s="53"/>
      <c r="C30" s="53"/>
      <c r="D30" s="120"/>
      <c r="E30" s="120"/>
      <c r="F30" s="53"/>
      <c r="G30" s="53"/>
      <c r="H30" s="7"/>
      <c r="I30" s="7"/>
      <c r="J30" s="7"/>
      <c r="K30" s="7"/>
      <c r="L30" s="7"/>
      <c r="M30" s="7"/>
      <c r="N30" s="7"/>
      <c r="O30" s="7"/>
      <c r="P30" s="7"/>
      <c r="Q30" s="7"/>
      <c r="R30" s="7"/>
      <c r="S30" s="7"/>
      <c r="T30" s="7"/>
      <c r="U30" s="7"/>
      <c r="V30" s="7"/>
      <c r="W30" s="7"/>
      <c r="X30" s="7"/>
      <c r="Y30" s="7"/>
    </row>
    <row r="31" spans="1:25" s="1" customFormat="1" x14ac:dyDescent="0.2">
      <c r="A31" s="55"/>
      <c r="B31" s="53"/>
      <c r="C31" s="53"/>
      <c r="D31" s="120"/>
      <c r="E31" s="120"/>
      <c r="F31" s="53"/>
      <c r="G31" s="53"/>
      <c r="H31" s="7"/>
      <c r="I31" s="7"/>
      <c r="J31" s="7"/>
      <c r="K31" s="7"/>
      <c r="L31" s="7"/>
      <c r="M31" s="7"/>
      <c r="N31" s="7"/>
      <c r="O31" s="7"/>
      <c r="P31" s="7"/>
      <c r="Q31" s="7"/>
      <c r="R31" s="7"/>
      <c r="S31" s="7"/>
      <c r="T31" s="7"/>
      <c r="U31" s="7"/>
      <c r="V31" s="7"/>
      <c r="W31" s="7"/>
      <c r="X31" s="7"/>
      <c r="Y31" s="7"/>
    </row>
    <row r="32" spans="1:25" s="1" customFormat="1" x14ac:dyDescent="0.2">
      <c r="A32" s="55"/>
      <c r="B32" s="53"/>
      <c r="C32" s="53"/>
      <c r="D32" s="120"/>
      <c r="E32" s="120"/>
      <c r="F32" s="53"/>
      <c r="G32" s="53"/>
      <c r="H32" s="7"/>
      <c r="I32" s="7"/>
      <c r="J32" s="7"/>
      <c r="K32" s="7"/>
      <c r="L32" s="7"/>
      <c r="M32" s="7"/>
      <c r="N32" s="7"/>
      <c r="O32" s="7"/>
      <c r="P32" s="7"/>
      <c r="Q32" s="7"/>
      <c r="R32" s="7"/>
      <c r="S32" s="7"/>
      <c r="T32" s="7"/>
      <c r="U32" s="7"/>
      <c r="V32" s="7"/>
      <c r="W32" s="7"/>
      <c r="X32" s="7"/>
      <c r="Y32" s="7"/>
    </row>
    <row r="33" spans="1:25" s="1" customFormat="1" x14ac:dyDescent="0.2">
      <c r="A33" s="55"/>
      <c r="B33" s="53"/>
      <c r="C33" s="53"/>
      <c r="D33" s="120"/>
      <c r="E33" s="120"/>
      <c r="F33" s="53"/>
      <c r="G33" s="53"/>
      <c r="H33" s="7"/>
      <c r="I33" s="7"/>
      <c r="J33" s="7"/>
      <c r="K33" s="7"/>
      <c r="L33" s="7"/>
      <c r="M33" s="7"/>
      <c r="N33" s="7"/>
      <c r="O33" s="7"/>
      <c r="P33" s="7"/>
      <c r="Q33" s="7"/>
      <c r="R33" s="7"/>
      <c r="S33" s="7"/>
      <c r="T33" s="7"/>
      <c r="U33" s="7"/>
      <c r="V33" s="7"/>
      <c r="W33" s="7"/>
      <c r="X33" s="7"/>
      <c r="Y33" s="7"/>
    </row>
    <row r="34" spans="1:25" s="1" customFormat="1" x14ac:dyDescent="0.2">
      <c r="A34" s="55"/>
      <c r="B34" s="53"/>
      <c r="C34" s="53"/>
      <c r="D34" s="120"/>
      <c r="E34" s="120"/>
      <c r="F34" s="53"/>
      <c r="G34" s="53"/>
      <c r="H34" s="7"/>
      <c r="I34" s="7"/>
      <c r="J34" s="7"/>
      <c r="K34" s="7"/>
      <c r="L34" s="7"/>
      <c r="M34" s="7"/>
      <c r="N34" s="7"/>
      <c r="O34" s="7"/>
      <c r="P34" s="7"/>
      <c r="Q34" s="7"/>
      <c r="R34" s="7"/>
      <c r="S34" s="7"/>
      <c r="T34" s="7"/>
      <c r="U34" s="7"/>
      <c r="V34" s="7"/>
      <c r="W34" s="7"/>
      <c r="X34" s="7"/>
      <c r="Y34" s="7"/>
    </row>
    <row r="35" spans="1:25" s="1" customFormat="1" x14ac:dyDescent="0.2">
      <c r="A35" s="55"/>
      <c r="B35" s="53"/>
      <c r="C35" s="53"/>
      <c r="D35" s="120"/>
      <c r="E35" s="120"/>
      <c r="F35" s="53"/>
      <c r="G35" s="53"/>
      <c r="H35" s="7"/>
      <c r="I35" s="7"/>
      <c r="J35" s="7"/>
      <c r="K35" s="7"/>
      <c r="L35" s="7"/>
      <c r="M35" s="7"/>
      <c r="N35" s="7"/>
      <c r="O35" s="7"/>
      <c r="P35" s="7"/>
      <c r="Q35" s="7"/>
      <c r="R35" s="7"/>
      <c r="S35" s="7"/>
      <c r="T35" s="7"/>
      <c r="U35" s="7"/>
      <c r="V35" s="7"/>
      <c r="W35" s="7"/>
      <c r="X35" s="7"/>
      <c r="Y35" s="7"/>
    </row>
    <row r="36" spans="1:25" s="1" customFormat="1" x14ac:dyDescent="0.2">
      <c r="A36" s="55"/>
      <c r="B36" s="53"/>
      <c r="C36" s="53"/>
      <c r="D36" s="120"/>
      <c r="E36" s="120"/>
      <c r="F36" s="53"/>
      <c r="G36" s="53"/>
      <c r="H36" s="7"/>
      <c r="I36" s="7"/>
      <c r="J36" s="7"/>
      <c r="K36" s="7"/>
      <c r="L36" s="7"/>
      <c r="M36" s="7"/>
      <c r="N36" s="7"/>
      <c r="O36" s="7"/>
      <c r="P36" s="7"/>
      <c r="Q36" s="7"/>
      <c r="R36" s="7"/>
      <c r="S36" s="7"/>
      <c r="T36" s="7"/>
      <c r="U36" s="7"/>
      <c r="V36" s="7"/>
      <c r="W36" s="7"/>
      <c r="X36" s="7"/>
      <c r="Y36" s="7"/>
    </row>
    <row r="37" spans="1:25" s="1" customFormat="1" x14ac:dyDescent="0.2">
      <c r="A37" s="55"/>
      <c r="B37" s="53"/>
      <c r="C37" s="53"/>
      <c r="D37" s="120"/>
      <c r="E37" s="120"/>
      <c r="F37" s="53"/>
      <c r="G37" s="53"/>
      <c r="H37" s="7"/>
      <c r="I37" s="7"/>
      <c r="J37" s="7"/>
      <c r="K37" s="7"/>
      <c r="L37" s="7"/>
      <c r="M37" s="7"/>
      <c r="N37" s="7"/>
      <c r="O37" s="7"/>
      <c r="P37" s="7"/>
      <c r="Q37" s="7"/>
      <c r="R37" s="7"/>
      <c r="S37" s="7"/>
      <c r="T37" s="7"/>
      <c r="U37" s="7"/>
      <c r="V37" s="7"/>
      <c r="W37" s="7"/>
      <c r="X37" s="7"/>
      <c r="Y37" s="7"/>
    </row>
    <row r="38" spans="1:25" s="1" customFormat="1" x14ac:dyDescent="0.2">
      <c r="A38" s="55"/>
      <c r="B38" s="53"/>
      <c r="C38" s="53"/>
      <c r="D38" s="120"/>
      <c r="E38" s="120"/>
      <c r="F38" s="53"/>
      <c r="G38" s="53"/>
      <c r="H38" s="7"/>
      <c r="I38" s="7"/>
      <c r="J38" s="7"/>
      <c r="K38" s="7"/>
      <c r="L38" s="7"/>
      <c r="M38" s="7"/>
      <c r="N38" s="7"/>
      <c r="O38" s="7"/>
      <c r="P38" s="7"/>
      <c r="Q38" s="7"/>
      <c r="R38" s="7"/>
      <c r="S38" s="7"/>
      <c r="T38" s="7"/>
      <c r="U38" s="7"/>
      <c r="V38" s="7"/>
      <c r="W38" s="7"/>
      <c r="X38" s="7"/>
      <c r="Y38" s="7"/>
    </row>
    <row r="39" spans="1:25" s="1" customFormat="1" x14ac:dyDescent="0.2">
      <c r="A39" s="55"/>
      <c r="B39" s="53"/>
      <c r="C39" s="53"/>
      <c r="D39" s="120"/>
      <c r="E39" s="120"/>
      <c r="F39" s="53"/>
      <c r="G39" s="53"/>
      <c r="H39" s="7"/>
      <c r="I39" s="7"/>
      <c r="J39" s="7"/>
      <c r="K39" s="7"/>
      <c r="L39" s="7"/>
      <c r="M39" s="7"/>
      <c r="N39" s="7"/>
      <c r="O39" s="7"/>
      <c r="P39" s="7"/>
      <c r="Q39" s="7"/>
      <c r="R39" s="7"/>
      <c r="S39" s="7"/>
      <c r="T39" s="7"/>
      <c r="U39" s="7"/>
      <c r="V39" s="7"/>
      <c r="W39" s="7"/>
      <c r="X39" s="7"/>
      <c r="Y39" s="7"/>
    </row>
    <row r="40" spans="1:25" s="1" customFormat="1" x14ac:dyDescent="0.2">
      <c r="A40" s="55"/>
      <c r="B40" s="53"/>
      <c r="C40" s="53"/>
      <c r="D40" s="120"/>
      <c r="E40" s="120"/>
      <c r="F40" s="53"/>
      <c r="G40" s="53"/>
      <c r="H40" s="7"/>
      <c r="I40" s="7"/>
      <c r="J40" s="7"/>
      <c r="K40" s="7"/>
      <c r="L40" s="7"/>
      <c r="M40" s="7"/>
      <c r="N40" s="7"/>
      <c r="O40" s="7"/>
      <c r="P40" s="7"/>
      <c r="Q40" s="7"/>
      <c r="R40" s="7"/>
      <c r="S40" s="7"/>
      <c r="T40" s="7"/>
      <c r="U40" s="7"/>
      <c r="V40" s="7"/>
      <c r="W40" s="7"/>
      <c r="X40" s="7"/>
      <c r="Y40" s="7"/>
    </row>
    <row r="41" spans="1:25" s="1" customFormat="1" x14ac:dyDescent="0.2">
      <c r="A41" s="55"/>
      <c r="B41" s="53"/>
      <c r="C41" s="53"/>
      <c r="D41" s="120"/>
      <c r="E41" s="120"/>
      <c r="F41" s="53"/>
      <c r="G41" s="53"/>
      <c r="H41" s="7"/>
      <c r="I41" s="7"/>
      <c r="J41" s="7"/>
      <c r="K41" s="7"/>
      <c r="L41" s="7"/>
      <c r="M41" s="7"/>
      <c r="N41" s="7"/>
      <c r="O41" s="7"/>
      <c r="P41" s="7"/>
      <c r="Q41" s="7"/>
      <c r="R41" s="7"/>
      <c r="S41" s="7"/>
      <c r="T41" s="7"/>
      <c r="U41" s="7"/>
      <c r="V41" s="7"/>
      <c r="W41" s="7"/>
      <c r="X41" s="7"/>
      <c r="Y41" s="7"/>
    </row>
    <row r="42" spans="1:25" s="1" customFormat="1" x14ac:dyDescent="0.2">
      <c r="A42" s="55"/>
      <c r="B42" s="53"/>
      <c r="C42" s="53"/>
      <c r="D42" s="120"/>
      <c r="E42" s="120"/>
      <c r="F42" s="53"/>
      <c r="G42" s="53"/>
      <c r="H42" s="7"/>
      <c r="I42" s="7"/>
      <c r="J42" s="7"/>
      <c r="K42" s="7"/>
      <c r="L42" s="7"/>
      <c r="M42" s="7"/>
      <c r="N42" s="7"/>
      <c r="O42" s="7"/>
      <c r="P42" s="7"/>
      <c r="Q42" s="7"/>
      <c r="R42" s="7"/>
      <c r="S42" s="7"/>
      <c r="T42" s="7"/>
      <c r="U42" s="7"/>
      <c r="V42" s="7"/>
      <c r="W42" s="7"/>
      <c r="X42" s="7"/>
      <c r="Y42" s="7"/>
    </row>
    <row r="43" spans="1:25" s="1" customFormat="1" x14ac:dyDescent="0.2">
      <c r="A43" s="55"/>
      <c r="B43" s="53"/>
      <c r="C43" s="53"/>
      <c r="D43" s="120"/>
      <c r="E43" s="120"/>
      <c r="F43" s="53"/>
      <c r="G43" s="53"/>
      <c r="H43" s="7"/>
      <c r="I43" s="7"/>
      <c r="J43" s="7"/>
      <c r="K43" s="7"/>
      <c r="L43" s="7"/>
      <c r="M43" s="7"/>
      <c r="N43" s="7"/>
      <c r="O43" s="7"/>
      <c r="P43" s="7"/>
      <c r="Q43" s="7"/>
      <c r="R43" s="7"/>
      <c r="S43" s="7"/>
      <c r="T43" s="7"/>
      <c r="U43" s="7"/>
      <c r="V43" s="7"/>
      <c r="W43" s="7"/>
      <c r="X43" s="7"/>
      <c r="Y43" s="7"/>
    </row>
    <row r="44" spans="1:25" s="1" customFormat="1" x14ac:dyDescent="0.2">
      <c r="A44" s="55"/>
      <c r="B44" s="53"/>
      <c r="C44" s="53"/>
      <c r="D44" s="120"/>
      <c r="E44" s="120"/>
      <c r="F44" s="53"/>
      <c r="G44" s="53"/>
      <c r="H44" s="7"/>
      <c r="I44" s="7"/>
      <c r="J44" s="7"/>
      <c r="K44" s="7"/>
      <c r="L44" s="7"/>
      <c r="M44" s="7"/>
      <c r="N44" s="7"/>
      <c r="O44" s="7"/>
      <c r="P44" s="7"/>
      <c r="Q44" s="7"/>
      <c r="R44" s="7"/>
      <c r="S44" s="7"/>
      <c r="T44" s="7"/>
      <c r="U44" s="7"/>
      <c r="V44" s="7"/>
      <c r="W44" s="7"/>
      <c r="X44" s="7"/>
      <c r="Y44" s="7"/>
    </row>
    <row r="45" spans="1:25" s="1" customFormat="1" x14ac:dyDescent="0.2">
      <c r="A45" s="55"/>
      <c r="B45" s="53"/>
      <c r="C45" s="53"/>
      <c r="D45" s="120"/>
      <c r="E45" s="120"/>
      <c r="F45" s="53"/>
      <c r="G45" s="53"/>
      <c r="H45" s="7"/>
      <c r="I45" s="7"/>
      <c r="J45" s="7"/>
      <c r="K45" s="7"/>
      <c r="L45" s="7"/>
      <c r="M45" s="7"/>
      <c r="N45" s="7"/>
      <c r="O45" s="7"/>
      <c r="P45" s="7"/>
      <c r="Q45" s="7"/>
      <c r="R45" s="7"/>
      <c r="S45" s="7"/>
      <c r="T45" s="7"/>
      <c r="U45" s="7"/>
      <c r="V45" s="7"/>
      <c r="W45" s="7"/>
      <c r="X45" s="7"/>
      <c r="Y45" s="7"/>
    </row>
    <row r="46" spans="1:25" s="1" customFormat="1" x14ac:dyDescent="0.2">
      <c r="A46" s="55"/>
      <c r="B46" s="53"/>
      <c r="C46" s="53"/>
      <c r="D46" s="120"/>
      <c r="E46" s="120"/>
      <c r="F46" s="53"/>
      <c r="G46" s="53"/>
      <c r="H46" s="7"/>
      <c r="I46" s="7"/>
      <c r="J46" s="7"/>
      <c r="K46" s="7"/>
      <c r="L46" s="7"/>
      <c r="M46" s="7"/>
      <c r="N46" s="7"/>
      <c r="O46" s="7"/>
      <c r="P46" s="7"/>
      <c r="Q46" s="7"/>
      <c r="R46" s="7"/>
      <c r="S46" s="7"/>
      <c r="T46" s="7"/>
      <c r="U46" s="7"/>
      <c r="V46" s="7"/>
      <c r="W46" s="7"/>
      <c r="X46" s="7"/>
      <c r="Y46" s="7"/>
    </row>
    <row r="47" spans="1:25" s="1" customFormat="1" x14ac:dyDescent="0.2">
      <c r="A47" s="55"/>
      <c r="B47" s="53"/>
      <c r="C47" s="53"/>
      <c r="D47" s="120"/>
      <c r="E47" s="120"/>
      <c r="F47" s="53"/>
      <c r="G47" s="53"/>
      <c r="H47" s="7"/>
      <c r="I47" s="7"/>
      <c r="J47" s="7"/>
      <c r="K47" s="7"/>
      <c r="L47" s="7"/>
      <c r="M47" s="7"/>
      <c r="N47" s="7"/>
      <c r="O47" s="7"/>
      <c r="P47" s="7"/>
      <c r="Q47" s="7"/>
      <c r="R47" s="7"/>
      <c r="S47" s="7"/>
      <c r="T47" s="7"/>
      <c r="U47" s="7"/>
      <c r="V47" s="7"/>
      <c r="W47" s="7"/>
      <c r="X47" s="7"/>
      <c r="Y47" s="7"/>
    </row>
    <row r="48" spans="1:25" s="1" customFormat="1" x14ac:dyDescent="0.2">
      <c r="A48" s="55"/>
      <c r="B48" s="53"/>
      <c r="C48" s="53"/>
      <c r="D48" s="120"/>
      <c r="E48" s="120"/>
      <c r="F48" s="53"/>
      <c r="G48" s="53"/>
      <c r="H48" s="7"/>
      <c r="I48" s="7"/>
      <c r="J48" s="7"/>
      <c r="K48" s="7"/>
      <c r="L48" s="7"/>
      <c r="M48" s="7"/>
      <c r="N48" s="7"/>
      <c r="O48" s="7"/>
      <c r="P48" s="7"/>
      <c r="Q48" s="7"/>
      <c r="R48" s="7"/>
      <c r="S48" s="7"/>
      <c r="T48" s="7"/>
      <c r="U48" s="7"/>
      <c r="V48" s="7"/>
      <c r="W48" s="7"/>
      <c r="X48" s="7"/>
      <c r="Y48" s="7"/>
    </row>
    <row r="49" spans="1:25" s="1" customFormat="1" x14ac:dyDescent="0.2">
      <c r="A49" s="55"/>
      <c r="B49" s="53"/>
      <c r="C49" s="53"/>
      <c r="D49" s="120"/>
      <c r="E49" s="120"/>
      <c r="F49" s="53"/>
      <c r="G49" s="53"/>
      <c r="H49" s="7"/>
      <c r="I49" s="7"/>
      <c r="J49" s="7"/>
      <c r="K49" s="7"/>
      <c r="L49" s="7"/>
      <c r="M49" s="7"/>
      <c r="N49" s="7"/>
      <c r="O49" s="7"/>
      <c r="P49" s="7"/>
      <c r="Q49" s="7"/>
      <c r="R49" s="7"/>
      <c r="S49" s="7"/>
      <c r="T49" s="7"/>
      <c r="U49" s="7"/>
      <c r="V49" s="7"/>
      <c r="W49" s="7"/>
      <c r="X49" s="7"/>
      <c r="Y49" s="7"/>
    </row>
    <row r="50" spans="1:25" s="1" customFormat="1" x14ac:dyDescent="0.2">
      <c r="A50" s="55"/>
      <c r="B50" s="53"/>
      <c r="C50" s="53"/>
      <c r="D50" s="120"/>
      <c r="E50" s="120"/>
      <c r="F50" s="53"/>
      <c r="G50" s="53"/>
      <c r="H50" s="7"/>
      <c r="I50" s="7"/>
      <c r="J50" s="7"/>
      <c r="K50" s="7"/>
      <c r="L50" s="7"/>
      <c r="M50" s="7"/>
      <c r="N50" s="7"/>
      <c r="O50" s="7"/>
      <c r="P50" s="7"/>
      <c r="Q50" s="7"/>
      <c r="R50" s="7"/>
      <c r="S50" s="7"/>
      <c r="T50" s="7"/>
      <c r="U50" s="7"/>
      <c r="V50" s="7"/>
      <c r="W50" s="7"/>
      <c r="X50" s="7"/>
      <c r="Y50" s="7"/>
    </row>
    <row r="51" spans="1:25" s="1" customFormat="1" x14ac:dyDescent="0.2">
      <c r="A51" s="55"/>
      <c r="B51" s="53"/>
      <c r="C51" s="53"/>
      <c r="D51" s="120"/>
      <c r="E51" s="120"/>
      <c r="F51" s="53"/>
      <c r="G51" s="53"/>
      <c r="H51" s="7"/>
      <c r="I51" s="7"/>
      <c r="J51" s="7"/>
      <c r="K51" s="7"/>
      <c r="L51" s="7"/>
      <c r="M51" s="7"/>
      <c r="N51" s="7"/>
      <c r="O51" s="7"/>
      <c r="P51" s="7"/>
      <c r="Q51" s="7"/>
      <c r="R51" s="7"/>
      <c r="S51" s="7"/>
      <c r="T51" s="7"/>
      <c r="U51" s="7"/>
      <c r="V51" s="7"/>
      <c r="W51" s="7"/>
      <c r="X51" s="7"/>
      <c r="Y51" s="7"/>
    </row>
    <row r="52" spans="1:25" s="1" customFormat="1" x14ac:dyDescent="0.2">
      <c r="A52" s="55"/>
      <c r="B52" s="53"/>
      <c r="C52" s="53"/>
      <c r="D52" s="120"/>
      <c r="E52" s="120"/>
      <c r="F52" s="53"/>
      <c r="G52" s="53"/>
      <c r="H52" s="7"/>
      <c r="I52" s="7"/>
      <c r="J52" s="7"/>
      <c r="K52" s="7"/>
      <c r="L52" s="7"/>
      <c r="M52" s="7"/>
      <c r="N52" s="7"/>
      <c r="O52" s="7"/>
      <c r="P52" s="7"/>
      <c r="Q52" s="7"/>
      <c r="R52" s="7"/>
      <c r="S52" s="7"/>
      <c r="T52" s="7"/>
      <c r="U52" s="7"/>
      <c r="V52" s="7"/>
      <c r="W52" s="7"/>
      <c r="X52" s="7"/>
      <c r="Y52" s="7"/>
    </row>
    <row r="53" spans="1:25" s="1" customFormat="1" x14ac:dyDescent="0.2">
      <c r="A53" s="55"/>
      <c r="B53" s="53"/>
      <c r="C53" s="53"/>
      <c r="D53" s="120"/>
      <c r="E53" s="120"/>
      <c r="F53" s="53"/>
      <c r="G53" s="53"/>
      <c r="H53" s="7"/>
      <c r="I53" s="7"/>
      <c r="J53" s="7"/>
      <c r="K53" s="7"/>
      <c r="L53" s="7"/>
      <c r="M53" s="7"/>
      <c r="N53" s="7"/>
      <c r="O53" s="7"/>
      <c r="P53" s="7"/>
      <c r="Q53" s="7"/>
      <c r="R53" s="7"/>
      <c r="S53" s="7"/>
      <c r="T53" s="7"/>
      <c r="U53" s="7"/>
      <c r="V53" s="7"/>
      <c r="W53" s="7"/>
      <c r="X53" s="7"/>
      <c r="Y53" s="7"/>
    </row>
    <row r="54" spans="1:25" s="1" customFormat="1" x14ac:dyDescent="0.2">
      <c r="A54" s="55"/>
      <c r="B54" s="53"/>
      <c r="C54" s="53"/>
      <c r="D54" s="120"/>
      <c r="E54" s="120"/>
      <c r="F54" s="53"/>
      <c r="G54" s="53"/>
      <c r="H54" s="7"/>
      <c r="I54" s="7"/>
      <c r="J54" s="7"/>
      <c r="K54" s="7"/>
      <c r="L54" s="7"/>
      <c r="M54" s="7"/>
      <c r="N54" s="7"/>
      <c r="O54" s="7"/>
      <c r="P54" s="7"/>
      <c r="Q54" s="7"/>
      <c r="R54" s="7"/>
      <c r="S54" s="7"/>
      <c r="T54" s="7"/>
      <c r="U54" s="7"/>
      <c r="V54" s="7"/>
      <c r="W54" s="7"/>
      <c r="X54" s="7"/>
      <c r="Y54" s="7"/>
    </row>
    <row r="55" spans="1:25" s="1" customFormat="1" x14ac:dyDescent="0.2">
      <c r="A55" s="55"/>
      <c r="B55" s="53"/>
      <c r="C55" s="53"/>
      <c r="D55" s="120"/>
      <c r="E55" s="120"/>
      <c r="F55" s="53"/>
      <c r="G55" s="53"/>
      <c r="H55" s="7"/>
      <c r="I55" s="7"/>
      <c r="J55" s="7"/>
      <c r="K55" s="7"/>
      <c r="L55" s="7"/>
      <c r="M55" s="7"/>
      <c r="N55" s="7"/>
      <c r="O55" s="7"/>
      <c r="P55" s="7"/>
      <c r="Q55" s="7"/>
      <c r="R55" s="7"/>
      <c r="S55" s="7"/>
      <c r="T55" s="7"/>
      <c r="U55" s="7"/>
      <c r="V55" s="7"/>
      <c r="W55" s="7"/>
      <c r="X55" s="7"/>
      <c r="Y55" s="7"/>
    </row>
    <row r="56" spans="1:25" s="1" customFormat="1" x14ac:dyDescent="0.2">
      <c r="A56" s="55"/>
      <c r="B56" s="53"/>
      <c r="C56" s="53"/>
      <c r="D56" s="120"/>
      <c r="E56" s="120"/>
      <c r="F56" s="53"/>
      <c r="G56" s="53"/>
      <c r="H56" s="7"/>
      <c r="I56" s="7"/>
      <c r="J56" s="7"/>
      <c r="K56" s="7"/>
      <c r="L56" s="7"/>
      <c r="M56" s="7"/>
      <c r="N56" s="7"/>
      <c r="O56" s="7"/>
      <c r="P56" s="7"/>
      <c r="Q56" s="7"/>
      <c r="R56" s="7"/>
      <c r="S56" s="7"/>
      <c r="T56" s="7"/>
      <c r="U56" s="7"/>
      <c r="V56" s="7"/>
      <c r="W56" s="7"/>
      <c r="X56" s="7"/>
      <c r="Y56" s="7"/>
    </row>
    <row r="57" spans="1:25" s="1" customFormat="1" x14ac:dyDescent="0.2">
      <c r="A57" s="55"/>
      <c r="B57" s="53"/>
      <c r="C57" s="53"/>
      <c r="D57" s="120"/>
      <c r="E57" s="120"/>
      <c r="F57" s="53"/>
      <c r="G57" s="53"/>
      <c r="H57" s="7"/>
      <c r="I57" s="7"/>
      <c r="J57" s="7"/>
      <c r="K57" s="7"/>
      <c r="L57" s="7"/>
      <c r="M57" s="7"/>
      <c r="N57" s="7"/>
      <c r="O57" s="7"/>
      <c r="P57" s="7"/>
      <c r="Q57" s="7"/>
      <c r="R57" s="7"/>
      <c r="S57" s="7"/>
      <c r="T57" s="7"/>
      <c r="U57" s="7"/>
      <c r="V57" s="7"/>
      <c r="W57" s="7"/>
      <c r="X57" s="7"/>
      <c r="Y57" s="7"/>
    </row>
    <row r="58" spans="1:25" s="1" customFormat="1" x14ac:dyDescent="0.2">
      <c r="A58" s="55"/>
      <c r="B58" s="53"/>
      <c r="C58" s="53"/>
      <c r="D58" s="120"/>
      <c r="E58" s="120"/>
      <c r="F58" s="53"/>
      <c r="G58" s="53"/>
      <c r="H58" s="7"/>
      <c r="I58" s="7"/>
      <c r="J58" s="7"/>
      <c r="K58" s="7"/>
      <c r="L58" s="7"/>
      <c r="M58" s="7"/>
      <c r="N58" s="7"/>
      <c r="O58" s="7"/>
      <c r="P58" s="7"/>
      <c r="Q58" s="7"/>
      <c r="R58" s="7"/>
      <c r="S58" s="7"/>
      <c r="T58" s="7"/>
      <c r="U58" s="7"/>
      <c r="V58" s="7"/>
      <c r="W58" s="7"/>
      <c r="X58" s="7"/>
      <c r="Y58" s="7"/>
    </row>
    <row r="59" spans="1:25" s="1" customFormat="1" x14ac:dyDescent="0.2">
      <c r="A59" s="55"/>
      <c r="B59" s="53"/>
      <c r="C59" s="53"/>
      <c r="D59" s="120"/>
      <c r="E59" s="120"/>
      <c r="F59" s="53"/>
      <c r="G59" s="53"/>
      <c r="H59" s="7"/>
      <c r="I59" s="7"/>
      <c r="J59" s="7"/>
      <c r="K59" s="7"/>
      <c r="L59" s="7"/>
      <c r="M59" s="7"/>
      <c r="N59" s="7"/>
      <c r="O59" s="7"/>
      <c r="P59" s="7"/>
      <c r="Q59" s="7"/>
      <c r="R59" s="7"/>
      <c r="S59" s="7"/>
      <c r="T59" s="7"/>
      <c r="U59" s="7"/>
      <c r="V59" s="7"/>
      <c r="W59" s="7"/>
      <c r="X59" s="7"/>
      <c r="Y59" s="7"/>
    </row>
    <row r="60" spans="1:25" s="1" customFormat="1" x14ac:dyDescent="0.2">
      <c r="A60" s="55"/>
      <c r="B60" s="53"/>
      <c r="C60" s="53"/>
      <c r="D60" s="120"/>
      <c r="E60" s="120"/>
      <c r="F60" s="53"/>
      <c r="G60" s="53"/>
      <c r="H60" s="7"/>
      <c r="I60" s="7"/>
      <c r="J60" s="7"/>
      <c r="K60" s="7"/>
      <c r="L60" s="7"/>
      <c r="M60" s="7"/>
      <c r="N60" s="7"/>
      <c r="O60" s="7"/>
      <c r="P60" s="7"/>
      <c r="Q60" s="7"/>
      <c r="R60" s="7"/>
      <c r="S60" s="7"/>
      <c r="T60" s="7"/>
      <c r="U60" s="7"/>
      <c r="V60" s="7"/>
      <c r="W60" s="7"/>
      <c r="X60" s="7"/>
      <c r="Y60" s="7"/>
    </row>
    <row r="61" spans="1:25" s="1" customFormat="1" x14ac:dyDescent="0.2">
      <c r="A61" s="55"/>
      <c r="B61" s="53"/>
      <c r="C61" s="53"/>
      <c r="D61" s="120"/>
      <c r="E61" s="120"/>
      <c r="F61" s="53"/>
      <c r="G61" s="53"/>
      <c r="H61" s="7"/>
      <c r="I61" s="7"/>
      <c r="J61" s="7"/>
      <c r="K61" s="7"/>
      <c r="L61" s="7"/>
      <c r="M61" s="7"/>
      <c r="N61" s="7"/>
      <c r="O61" s="7"/>
      <c r="P61" s="7"/>
      <c r="Q61" s="7"/>
      <c r="R61" s="7"/>
      <c r="S61" s="7"/>
      <c r="T61" s="7"/>
      <c r="U61" s="7"/>
      <c r="V61" s="7"/>
      <c r="W61" s="7"/>
      <c r="X61" s="7"/>
      <c r="Y61" s="7"/>
    </row>
    <row r="62" spans="1:25" s="1" customFormat="1" x14ac:dyDescent="0.2">
      <c r="A62" s="55"/>
      <c r="B62" s="53"/>
      <c r="C62" s="53"/>
      <c r="D62" s="120"/>
      <c r="E62" s="120"/>
      <c r="F62" s="53"/>
      <c r="G62" s="53"/>
      <c r="H62" s="7"/>
      <c r="I62" s="7"/>
      <c r="J62" s="7"/>
      <c r="K62" s="7"/>
      <c r="L62" s="7"/>
      <c r="M62" s="7"/>
      <c r="N62" s="7"/>
      <c r="O62" s="7"/>
      <c r="P62" s="7"/>
      <c r="Q62" s="7"/>
      <c r="R62" s="7"/>
      <c r="S62" s="7"/>
      <c r="T62" s="7"/>
      <c r="U62" s="7"/>
      <c r="V62" s="7"/>
      <c r="W62" s="7"/>
      <c r="X62" s="7"/>
      <c r="Y62" s="7"/>
    </row>
    <row r="63" spans="1:25" s="1" customFormat="1" x14ac:dyDescent="0.2">
      <c r="A63" s="55"/>
      <c r="B63" s="53"/>
      <c r="C63" s="53"/>
      <c r="D63" s="120"/>
      <c r="E63" s="120"/>
      <c r="F63" s="53"/>
      <c r="G63" s="53"/>
      <c r="H63" s="7"/>
      <c r="I63" s="7"/>
      <c r="J63" s="7"/>
      <c r="K63" s="7"/>
      <c r="L63" s="7"/>
      <c r="M63" s="7"/>
      <c r="N63" s="7"/>
      <c r="O63" s="7"/>
      <c r="P63" s="7"/>
      <c r="Q63" s="7"/>
      <c r="R63" s="7"/>
      <c r="S63" s="7"/>
      <c r="T63" s="7"/>
      <c r="U63" s="7"/>
      <c r="V63" s="7"/>
      <c r="W63" s="7"/>
      <c r="X63" s="7"/>
      <c r="Y63" s="7"/>
    </row>
    <row r="64" spans="1:25" s="1" customFormat="1" x14ac:dyDescent="0.2">
      <c r="A64" s="55"/>
      <c r="B64" s="53"/>
      <c r="C64" s="53"/>
      <c r="D64" s="120"/>
      <c r="E64" s="120"/>
      <c r="F64" s="53"/>
      <c r="G64" s="53"/>
      <c r="H64" s="7"/>
      <c r="I64" s="7"/>
      <c r="J64" s="7"/>
      <c r="K64" s="7"/>
      <c r="L64" s="7"/>
      <c r="M64" s="7"/>
      <c r="N64" s="7"/>
      <c r="O64" s="7"/>
      <c r="P64" s="7"/>
      <c r="Q64" s="7"/>
      <c r="R64" s="7"/>
      <c r="S64" s="7"/>
      <c r="T64" s="7"/>
      <c r="U64" s="7"/>
      <c r="V64" s="7"/>
      <c r="W64" s="7"/>
      <c r="X64" s="7"/>
      <c r="Y64" s="7"/>
    </row>
    <row r="65" spans="1:25" s="1" customFormat="1" x14ac:dyDescent="0.2">
      <c r="A65" s="55"/>
      <c r="B65" s="53"/>
      <c r="C65" s="53"/>
      <c r="D65" s="120"/>
      <c r="E65" s="120"/>
      <c r="F65" s="53"/>
      <c r="G65" s="53"/>
      <c r="H65" s="7"/>
      <c r="I65" s="7"/>
      <c r="J65" s="7"/>
      <c r="K65" s="7"/>
      <c r="L65" s="7"/>
      <c r="M65" s="7"/>
      <c r="N65" s="7"/>
      <c r="O65" s="7"/>
      <c r="P65" s="7"/>
      <c r="Q65" s="7"/>
      <c r="R65" s="7"/>
      <c r="S65" s="7"/>
      <c r="T65" s="7"/>
      <c r="U65" s="7"/>
      <c r="V65" s="7"/>
      <c r="W65" s="7"/>
      <c r="X65" s="7"/>
      <c r="Y65" s="7"/>
    </row>
    <row r="66" spans="1:25" s="1" customFormat="1" x14ac:dyDescent="0.2">
      <c r="A66" s="55"/>
      <c r="B66" s="53"/>
      <c r="C66" s="53"/>
      <c r="D66" s="120"/>
      <c r="E66" s="120"/>
      <c r="F66" s="53"/>
      <c r="G66" s="53"/>
      <c r="H66" s="7"/>
      <c r="I66" s="7"/>
      <c r="J66" s="7"/>
      <c r="K66" s="7"/>
      <c r="L66" s="7"/>
      <c r="M66" s="7"/>
      <c r="N66" s="7"/>
      <c r="O66" s="7"/>
      <c r="P66" s="7"/>
      <c r="Q66" s="7"/>
      <c r="R66" s="7"/>
      <c r="S66" s="7"/>
      <c r="T66" s="7"/>
      <c r="U66" s="7"/>
      <c r="V66" s="7"/>
      <c r="W66" s="7"/>
      <c r="X66" s="7"/>
      <c r="Y66" s="7"/>
    </row>
    <row r="67" spans="1:25" s="1" customFormat="1" x14ac:dyDescent="0.2">
      <c r="A67" s="55"/>
      <c r="B67" s="53"/>
      <c r="C67" s="53"/>
      <c r="D67" s="120"/>
      <c r="E67" s="120"/>
      <c r="F67" s="53"/>
      <c r="G67" s="53"/>
      <c r="H67" s="7"/>
      <c r="I67" s="7"/>
      <c r="J67" s="7"/>
      <c r="K67" s="7"/>
      <c r="L67" s="7"/>
      <c r="M67" s="7"/>
      <c r="N67" s="7"/>
      <c r="O67" s="7"/>
      <c r="P67" s="7"/>
      <c r="Q67" s="7"/>
      <c r="R67" s="7"/>
      <c r="S67" s="7"/>
      <c r="T67" s="7"/>
      <c r="U67" s="7"/>
      <c r="V67" s="7"/>
      <c r="W67" s="7"/>
      <c r="X67" s="7"/>
      <c r="Y67" s="7"/>
    </row>
    <row r="68" spans="1:25" s="1" customFormat="1" x14ac:dyDescent="0.2">
      <c r="A68" s="55"/>
      <c r="B68" s="53"/>
      <c r="C68" s="53"/>
      <c r="D68" s="120"/>
      <c r="E68" s="120"/>
      <c r="F68" s="53"/>
      <c r="G68" s="53"/>
      <c r="H68" s="7"/>
      <c r="I68" s="7"/>
      <c r="J68" s="7"/>
      <c r="K68" s="7"/>
      <c r="L68" s="7"/>
      <c r="M68" s="7"/>
      <c r="N68" s="7"/>
      <c r="O68" s="7"/>
      <c r="P68" s="7"/>
      <c r="Q68" s="7"/>
      <c r="R68" s="7"/>
      <c r="S68" s="7"/>
      <c r="T68" s="7"/>
      <c r="U68" s="7"/>
      <c r="V68" s="7"/>
      <c r="W68" s="7"/>
      <c r="X68" s="7"/>
      <c r="Y68" s="7"/>
    </row>
    <row r="69" spans="1:25" s="1" customFormat="1" x14ac:dyDescent="0.2">
      <c r="A69" s="55"/>
      <c r="B69" s="53"/>
      <c r="C69" s="53"/>
      <c r="D69" s="120"/>
      <c r="E69" s="120"/>
      <c r="F69" s="53"/>
      <c r="G69" s="53"/>
      <c r="H69" s="7"/>
      <c r="I69" s="7"/>
      <c r="J69" s="7"/>
      <c r="K69" s="7"/>
      <c r="L69" s="7"/>
      <c r="M69" s="7"/>
      <c r="N69" s="7"/>
      <c r="O69" s="7"/>
      <c r="P69" s="7"/>
      <c r="Q69" s="7"/>
      <c r="R69" s="7"/>
      <c r="S69" s="7"/>
      <c r="T69" s="7"/>
      <c r="U69" s="7"/>
      <c r="V69" s="7"/>
      <c r="W69" s="7"/>
      <c r="X69" s="7"/>
      <c r="Y69" s="7"/>
    </row>
    <row r="70" spans="1:25" s="1" customFormat="1" x14ac:dyDescent="0.2">
      <c r="A70" s="55"/>
      <c r="B70" s="53"/>
      <c r="C70" s="53"/>
      <c r="D70" s="120"/>
      <c r="E70" s="120"/>
      <c r="F70" s="53"/>
      <c r="G70" s="53"/>
      <c r="H70" s="7"/>
      <c r="I70" s="7"/>
      <c r="J70" s="7"/>
      <c r="K70" s="7"/>
      <c r="L70" s="7"/>
      <c r="M70" s="7"/>
      <c r="N70" s="7"/>
      <c r="O70" s="7"/>
      <c r="P70" s="7"/>
      <c r="Q70" s="7"/>
      <c r="R70" s="7"/>
      <c r="S70" s="7"/>
      <c r="T70" s="7"/>
      <c r="U70" s="7"/>
      <c r="V70" s="7"/>
      <c r="W70" s="7"/>
      <c r="X70" s="7"/>
      <c r="Y70" s="7"/>
    </row>
    <row r="71" spans="1:25" s="1" customFormat="1" x14ac:dyDescent="0.2">
      <c r="A71" s="55"/>
      <c r="B71" s="53"/>
      <c r="C71" s="53"/>
      <c r="D71" s="120"/>
      <c r="E71" s="120"/>
      <c r="F71" s="53"/>
      <c r="G71" s="53"/>
      <c r="H71" s="7"/>
      <c r="I71" s="7"/>
      <c r="J71" s="7"/>
      <c r="K71" s="7"/>
      <c r="L71" s="7"/>
      <c r="M71" s="7"/>
      <c r="N71" s="7"/>
      <c r="O71" s="7"/>
      <c r="P71" s="7"/>
      <c r="Q71" s="7"/>
      <c r="R71" s="7"/>
      <c r="S71" s="7"/>
      <c r="T71" s="7"/>
      <c r="U71" s="7"/>
      <c r="V71" s="7"/>
      <c r="W71" s="7"/>
      <c r="X71" s="7"/>
      <c r="Y71" s="7"/>
    </row>
    <row r="72" spans="1:25" s="1" customFormat="1" x14ac:dyDescent="0.2">
      <c r="A72" s="55"/>
      <c r="B72" s="53"/>
      <c r="C72" s="53"/>
      <c r="D72" s="120"/>
      <c r="E72" s="120"/>
      <c r="F72" s="53"/>
      <c r="G72" s="53"/>
      <c r="H72" s="7"/>
      <c r="I72" s="7"/>
      <c r="J72" s="7"/>
      <c r="K72" s="7"/>
      <c r="L72" s="7"/>
      <c r="M72" s="7"/>
      <c r="N72" s="7"/>
      <c r="O72" s="7"/>
      <c r="P72" s="7"/>
      <c r="Q72" s="7"/>
      <c r="R72" s="7"/>
      <c r="S72" s="7"/>
      <c r="T72" s="7"/>
      <c r="U72" s="7"/>
      <c r="V72" s="7"/>
      <c r="W72" s="7"/>
      <c r="X72" s="7"/>
      <c r="Y72" s="7"/>
    </row>
    <row r="73" spans="1:25" s="1" customFormat="1" x14ac:dyDescent="0.2">
      <c r="A73" s="55"/>
      <c r="B73" s="53"/>
      <c r="C73" s="53"/>
      <c r="D73" s="120"/>
      <c r="E73" s="120"/>
      <c r="F73" s="53"/>
      <c r="G73" s="53"/>
      <c r="H73" s="7"/>
      <c r="I73" s="7"/>
      <c r="J73" s="7"/>
      <c r="K73" s="7"/>
      <c r="L73" s="7"/>
      <c r="M73" s="7"/>
      <c r="N73" s="7"/>
      <c r="O73" s="7"/>
      <c r="P73" s="7"/>
      <c r="Q73" s="7"/>
      <c r="R73" s="7"/>
      <c r="S73" s="7"/>
      <c r="T73" s="7"/>
      <c r="U73" s="7"/>
      <c r="V73" s="7"/>
      <c r="W73" s="7"/>
      <c r="X73" s="7"/>
      <c r="Y73" s="7"/>
    </row>
    <row r="74" spans="1:25" s="1" customFormat="1" x14ac:dyDescent="0.2">
      <c r="A74" s="55"/>
      <c r="B74" s="53"/>
      <c r="C74" s="53"/>
      <c r="D74" s="120"/>
      <c r="E74" s="120"/>
      <c r="F74" s="53"/>
      <c r="G74" s="53"/>
      <c r="H74" s="7"/>
      <c r="I74" s="7"/>
      <c r="J74" s="7"/>
      <c r="K74" s="7"/>
      <c r="L74" s="7"/>
      <c r="M74" s="7"/>
      <c r="N74" s="7"/>
      <c r="O74" s="7"/>
      <c r="P74" s="7"/>
      <c r="Q74" s="7"/>
      <c r="R74" s="7"/>
      <c r="S74" s="7"/>
      <c r="T74" s="7"/>
      <c r="U74" s="7"/>
      <c r="V74" s="7"/>
      <c r="W74" s="7"/>
      <c r="X74" s="7"/>
      <c r="Y74" s="7"/>
    </row>
    <row r="75" spans="1:25" s="1" customFormat="1" x14ac:dyDescent="0.2">
      <c r="A75" s="55"/>
      <c r="B75" s="53"/>
      <c r="C75" s="53"/>
      <c r="D75" s="120"/>
      <c r="E75" s="120"/>
      <c r="F75" s="53"/>
      <c r="G75" s="53"/>
      <c r="H75" s="7"/>
      <c r="I75" s="7"/>
      <c r="J75" s="7"/>
      <c r="K75" s="7"/>
      <c r="L75" s="7"/>
      <c r="M75" s="7"/>
      <c r="N75" s="7"/>
      <c r="O75" s="7"/>
      <c r="P75" s="7"/>
      <c r="Q75" s="7"/>
      <c r="R75" s="7"/>
      <c r="S75" s="7"/>
      <c r="T75" s="7"/>
      <c r="U75" s="7"/>
      <c r="V75" s="7"/>
      <c r="W75" s="7"/>
      <c r="X75" s="7"/>
      <c r="Y75" s="7"/>
    </row>
    <row r="76" spans="1:25" s="1" customFormat="1" x14ac:dyDescent="0.2">
      <c r="A76" s="55"/>
      <c r="B76" s="53"/>
      <c r="C76" s="53"/>
      <c r="D76" s="120"/>
      <c r="E76" s="120"/>
      <c r="F76" s="53"/>
      <c r="G76" s="53"/>
      <c r="H76" s="7"/>
      <c r="I76" s="7"/>
      <c r="J76" s="7"/>
      <c r="K76" s="7"/>
      <c r="L76" s="7"/>
      <c r="M76" s="7"/>
      <c r="N76" s="7"/>
      <c r="O76" s="7"/>
      <c r="P76" s="7"/>
      <c r="Q76" s="7"/>
      <c r="R76" s="7"/>
      <c r="S76" s="7"/>
      <c r="T76" s="7"/>
      <c r="U76" s="7"/>
      <c r="V76" s="7"/>
      <c r="W76" s="7"/>
      <c r="X76" s="7"/>
      <c r="Y76" s="7"/>
    </row>
    <row r="77" spans="1:25" s="1" customFormat="1" x14ac:dyDescent="0.2">
      <c r="A77" s="55"/>
      <c r="B77" s="53"/>
      <c r="C77" s="53"/>
      <c r="D77" s="120"/>
      <c r="E77" s="120"/>
      <c r="F77" s="53"/>
      <c r="G77" s="53"/>
      <c r="H77" s="7"/>
      <c r="I77" s="7"/>
      <c r="J77" s="7"/>
      <c r="K77" s="7"/>
      <c r="L77" s="7"/>
      <c r="M77" s="7"/>
      <c r="N77" s="7"/>
      <c r="O77" s="7"/>
      <c r="P77" s="7"/>
      <c r="Q77" s="7"/>
      <c r="R77" s="7"/>
      <c r="S77" s="7"/>
      <c r="T77" s="7"/>
      <c r="U77" s="7"/>
      <c r="V77" s="7"/>
      <c r="W77" s="7"/>
      <c r="X77" s="7"/>
      <c r="Y77" s="7"/>
    </row>
    <row r="78" spans="1:25" s="1" customFormat="1" x14ac:dyDescent="0.2">
      <c r="A78" s="55"/>
      <c r="B78" s="53"/>
      <c r="C78" s="53"/>
      <c r="D78" s="120"/>
      <c r="E78" s="120"/>
      <c r="F78" s="53"/>
      <c r="G78" s="53"/>
      <c r="H78" s="7"/>
      <c r="I78" s="7"/>
      <c r="J78" s="7"/>
      <c r="K78" s="7"/>
      <c r="L78" s="7"/>
      <c r="M78" s="7"/>
      <c r="N78" s="7"/>
      <c r="O78" s="7"/>
      <c r="P78" s="7"/>
      <c r="Q78" s="7"/>
      <c r="R78" s="7"/>
      <c r="S78" s="7"/>
      <c r="T78" s="7"/>
      <c r="U78" s="7"/>
      <c r="V78" s="7"/>
      <c r="W78" s="7"/>
      <c r="X78" s="7"/>
      <c r="Y78" s="7"/>
    </row>
    <row r="79" spans="1:25" s="1" customFormat="1" x14ac:dyDescent="0.2">
      <c r="A79" s="55"/>
      <c r="B79" s="53"/>
      <c r="C79" s="53"/>
      <c r="D79" s="120"/>
      <c r="E79" s="120"/>
      <c r="F79" s="53"/>
      <c r="G79" s="53"/>
      <c r="H79" s="7"/>
      <c r="I79" s="7"/>
      <c r="J79" s="7"/>
      <c r="K79" s="7"/>
      <c r="L79" s="7"/>
      <c r="M79" s="7"/>
      <c r="N79" s="7"/>
      <c r="O79" s="7"/>
      <c r="P79" s="7"/>
      <c r="Q79" s="7"/>
      <c r="R79" s="7"/>
      <c r="S79" s="7"/>
      <c r="T79" s="7"/>
      <c r="U79" s="7"/>
      <c r="V79" s="7"/>
      <c r="W79" s="7"/>
      <c r="X79" s="7"/>
      <c r="Y79" s="7"/>
    </row>
    <row r="80" spans="1:25" s="1" customFormat="1" x14ac:dyDescent="0.2">
      <c r="A80" s="55"/>
      <c r="B80" s="53"/>
      <c r="C80" s="53"/>
      <c r="D80" s="120"/>
      <c r="E80" s="120"/>
      <c r="F80" s="53"/>
      <c r="G80" s="53"/>
      <c r="H80" s="7"/>
      <c r="I80" s="7"/>
      <c r="J80" s="7"/>
      <c r="K80" s="7"/>
      <c r="L80" s="7"/>
      <c r="M80" s="7"/>
      <c r="N80" s="7"/>
      <c r="O80" s="7"/>
      <c r="P80" s="7"/>
      <c r="Q80" s="7"/>
      <c r="R80" s="7"/>
      <c r="S80" s="7"/>
      <c r="T80" s="7"/>
      <c r="U80" s="7"/>
      <c r="V80" s="7"/>
      <c r="W80" s="7"/>
      <c r="X80" s="7"/>
      <c r="Y80" s="7"/>
    </row>
    <row r="81" spans="1:25" s="1" customFormat="1" x14ac:dyDescent="0.2">
      <c r="A81" s="55"/>
      <c r="B81" s="53"/>
      <c r="C81" s="53"/>
      <c r="D81" s="120"/>
      <c r="E81" s="120"/>
      <c r="F81" s="53"/>
      <c r="G81" s="53"/>
      <c r="H81" s="7"/>
      <c r="I81" s="7"/>
      <c r="J81" s="7"/>
      <c r="K81" s="7"/>
      <c r="L81" s="7"/>
      <c r="M81" s="7"/>
      <c r="N81" s="7"/>
      <c r="O81" s="7"/>
      <c r="P81" s="7"/>
      <c r="Q81" s="7"/>
      <c r="R81" s="7"/>
      <c r="S81" s="7"/>
      <c r="T81" s="7"/>
      <c r="U81" s="7"/>
      <c r="V81" s="7"/>
      <c r="W81" s="7"/>
      <c r="X81" s="7"/>
      <c r="Y81" s="7"/>
    </row>
    <row r="82" spans="1:25" s="1" customFormat="1" x14ac:dyDescent="0.2">
      <c r="A82" s="55"/>
      <c r="B82" s="53"/>
      <c r="C82" s="53"/>
      <c r="D82" s="120"/>
      <c r="E82" s="120"/>
      <c r="F82" s="53"/>
      <c r="G82" s="53"/>
      <c r="H82" s="7"/>
      <c r="I82" s="7"/>
      <c r="J82" s="7"/>
      <c r="K82" s="7"/>
      <c r="L82" s="7"/>
      <c r="M82" s="7"/>
      <c r="N82" s="7"/>
      <c r="O82" s="7"/>
      <c r="P82" s="7"/>
      <c r="Q82" s="7"/>
      <c r="R82" s="7"/>
      <c r="S82" s="7"/>
      <c r="T82" s="7"/>
      <c r="U82" s="7"/>
      <c r="V82" s="7"/>
      <c r="W82" s="7"/>
      <c r="X82" s="7"/>
      <c r="Y82" s="7"/>
    </row>
    <row r="83" spans="1:25" s="1" customFormat="1" x14ac:dyDescent="0.2">
      <c r="A83" s="55"/>
      <c r="B83" s="53"/>
      <c r="C83" s="53"/>
      <c r="D83" s="120"/>
      <c r="E83" s="120"/>
      <c r="F83" s="53"/>
      <c r="G83" s="53"/>
      <c r="H83" s="7"/>
      <c r="I83" s="7"/>
      <c r="J83" s="7"/>
      <c r="K83" s="7"/>
      <c r="L83" s="7"/>
      <c r="M83" s="7"/>
      <c r="N83" s="7"/>
      <c r="O83" s="7"/>
      <c r="P83" s="7"/>
      <c r="Q83" s="7"/>
      <c r="R83" s="7"/>
      <c r="S83" s="7"/>
      <c r="T83" s="7"/>
      <c r="U83" s="7"/>
      <c r="V83" s="7"/>
      <c r="W83" s="7"/>
      <c r="X83" s="7"/>
      <c r="Y83" s="7"/>
    </row>
    <row r="84" spans="1:25" s="1" customFormat="1" x14ac:dyDescent="0.2">
      <c r="A84" s="55"/>
      <c r="B84" s="53"/>
      <c r="C84" s="53"/>
      <c r="D84" s="120"/>
      <c r="E84" s="120"/>
      <c r="F84" s="53"/>
      <c r="G84" s="53"/>
      <c r="H84" s="7"/>
      <c r="I84" s="7"/>
      <c r="J84" s="7"/>
      <c r="K84" s="7"/>
      <c r="L84" s="7"/>
      <c r="M84" s="7"/>
      <c r="N84" s="7"/>
      <c r="O84" s="7"/>
      <c r="P84" s="7"/>
      <c r="Q84" s="7"/>
      <c r="R84" s="7"/>
      <c r="S84" s="7"/>
      <c r="T84" s="7"/>
      <c r="U84" s="7"/>
      <c r="V84" s="7"/>
      <c r="W84" s="7"/>
      <c r="X84" s="7"/>
      <c r="Y84" s="7"/>
    </row>
    <row r="85" spans="1:25" s="1" customFormat="1" x14ac:dyDescent="0.2">
      <c r="A85" s="55"/>
      <c r="B85" s="53"/>
      <c r="C85" s="53"/>
      <c r="D85" s="120"/>
      <c r="E85" s="120"/>
      <c r="F85" s="53"/>
      <c r="G85" s="53"/>
      <c r="H85" s="7"/>
      <c r="I85" s="7"/>
      <c r="J85" s="7"/>
      <c r="K85" s="7"/>
      <c r="L85" s="7"/>
      <c r="M85" s="7"/>
      <c r="N85" s="7"/>
      <c r="O85" s="7"/>
      <c r="P85" s="7"/>
      <c r="Q85" s="7"/>
      <c r="R85" s="7"/>
      <c r="S85" s="7"/>
      <c r="T85" s="7"/>
      <c r="U85" s="7"/>
      <c r="V85" s="7"/>
      <c r="W85" s="7"/>
      <c r="X85" s="7"/>
      <c r="Y85" s="7"/>
    </row>
    <row r="86" spans="1:25" s="1" customFormat="1" x14ac:dyDescent="0.2">
      <c r="A86" s="55"/>
      <c r="B86" s="53"/>
      <c r="C86" s="53"/>
      <c r="D86" s="120"/>
      <c r="E86" s="120"/>
      <c r="F86" s="53"/>
      <c r="G86" s="53"/>
      <c r="H86" s="7"/>
      <c r="I86" s="7"/>
      <c r="J86" s="7"/>
      <c r="K86" s="7"/>
      <c r="L86" s="7"/>
      <c r="M86" s="7"/>
      <c r="N86" s="7"/>
      <c r="O86" s="7"/>
      <c r="P86" s="7"/>
      <c r="Q86" s="7"/>
      <c r="R86" s="7"/>
      <c r="S86" s="7"/>
      <c r="T86" s="7"/>
      <c r="U86" s="7"/>
      <c r="V86" s="7"/>
      <c r="W86" s="7"/>
      <c r="X86" s="7"/>
      <c r="Y86" s="7"/>
    </row>
    <row r="87" spans="1:25" s="1" customFormat="1" x14ac:dyDescent="0.2">
      <c r="A87" s="55"/>
      <c r="B87" s="53"/>
      <c r="C87" s="53"/>
      <c r="D87" s="120"/>
      <c r="E87" s="120"/>
      <c r="F87" s="53"/>
      <c r="G87" s="53"/>
      <c r="H87" s="7"/>
      <c r="I87" s="7"/>
      <c r="J87" s="7"/>
      <c r="K87" s="7"/>
      <c r="L87" s="7"/>
      <c r="M87" s="7"/>
      <c r="N87" s="7"/>
      <c r="O87" s="7"/>
      <c r="P87" s="7"/>
      <c r="Q87" s="7"/>
      <c r="R87" s="7"/>
      <c r="S87" s="7"/>
      <c r="T87" s="7"/>
      <c r="U87" s="7"/>
      <c r="V87" s="7"/>
      <c r="W87" s="7"/>
      <c r="X87" s="7"/>
      <c r="Y87" s="7"/>
    </row>
    <row r="88" spans="1:25" s="1" customFormat="1" ht="13.5" thickBot="1" x14ac:dyDescent="0.25">
      <c r="A88" s="56"/>
      <c r="B88" s="54"/>
      <c r="C88" s="54"/>
      <c r="D88" s="121"/>
      <c r="E88" s="121"/>
      <c r="F88" s="54"/>
      <c r="G88" s="54"/>
      <c r="H88" s="7"/>
      <c r="I88" s="7"/>
      <c r="J88" s="7"/>
      <c r="K88" s="7"/>
      <c r="L88" s="7"/>
      <c r="M88" s="7"/>
      <c r="N88" s="7"/>
      <c r="O88" s="7"/>
      <c r="P88" s="7"/>
      <c r="Q88" s="7"/>
      <c r="R88" s="7"/>
      <c r="S88" s="7"/>
      <c r="T88" s="7"/>
      <c r="U88" s="7"/>
      <c r="V88" s="7"/>
      <c r="W88" s="7"/>
      <c r="X88" s="7"/>
      <c r="Y88" s="7"/>
    </row>
  </sheetData>
  <mergeCells count="26">
    <mergeCell ref="G5:G7"/>
    <mergeCell ref="F5:F7"/>
    <mergeCell ref="E5:E7"/>
    <mergeCell ref="A25:G25"/>
    <mergeCell ref="A23:G23"/>
    <mergeCell ref="A12:C15"/>
    <mergeCell ref="A11:G11"/>
    <mergeCell ref="F8:F10"/>
    <mergeCell ref="A16:C16"/>
    <mergeCell ref="D16:G16"/>
    <mergeCell ref="A1:B1"/>
    <mergeCell ref="C1:G1"/>
    <mergeCell ref="F21:G22"/>
    <mergeCell ref="A24:G24"/>
    <mergeCell ref="A21:C22"/>
    <mergeCell ref="A18:C19"/>
    <mergeCell ref="A2:G2"/>
    <mergeCell ref="A20:G20"/>
    <mergeCell ref="A17:G17"/>
    <mergeCell ref="G18:G19"/>
    <mergeCell ref="G8:G10"/>
    <mergeCell ref="A4:B10"/>
    <mergeCell ref="A3:G3"/>
    <mergeCell ref="D5:D7"/>
    <mergeCell ref="E8:E10"/>
    <mergeCell ref="D8:D10"/>
  </mergeCells>
  <phoneticPr fontId="2" type="noConversion"/>
  <dataValidations xWindow="322" yWindow="303" count="3">
    <dataValidation type="list" allowBlank="1" showInputMessage="1" showErrorMessage="1" promptTitle="Options" prompt="Select only one focus for secondary from the drop-down list provided.  It should not be the same as the primary focus chosen above. " sqref="E8">
      <formula1>$C$5:$C$10</formula1>
    </dataValidation>
    <dataValidation type="list" allowBlank="1" showInputMessage="1" showErrorMessage="1" promptTitle="Options" prompt="Select only one focus for primary from the drop-down list provided. It should not be the same as the secondary focus chosen below." sqref="E5">
      <formula1>$C$5:$C$10</formula1>
    </dataValidation>
    <dataValidation type="list" allowBlank="1" showInputMessage="1" showErrorMessage="1" promptTitle="Options" prompt="Select Existing or New from the drop-down list." sqref="A28:A88">
      <formula1>$D$13:$D$14</formula1>
    </dataValidation>
  </dataValidations>
  <printOptions horizontalCentered="1" gridLines="1"/>
  <pageMargins left="0.25" right="0.25" top="0.75" bottom="0.5" header="0.25" footer="0.25"/>
  <pageSetup paperSize="5" fitToHeight="99" orientation="landscape" r:id="rId1"/>
  <headerFooter alignWithMargins="0">
    <oddFooter>&amp;C&amp;P</oddFooter>
  </headerFooter>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K143"/>
  <sheetViews>
    <sheetView topLeftCell="A127" zoomScaleNormal="100" zoomScaleSheetLayoutView="75" workbookViewId="0"/>
  </sheetViews>
  <sheetFormatPr defaultColWidth="9.140625" defaultRowHeight="12.75" x14ac:dyDescent="0.2"/>
  <cols>
    <col min="1" max="1" width="27.7109375" style="20" customWidth="1"/>
    <col min="2" max="2" width="16" style="20" customWidth="1"/>
    <col min="3" max="3" width="14" style="20" customWidth="1"/>
    <col min="4" max="4" width="13.140625" style="20" customWidth="1"/>
    <col min="5" max="5" width="13.85546875" style="20" customWidth="1"/>
    <col min="6" max="6" width="17" style="20" customWidth="1"/>
    <col min="7" max="7" width="17.140625" style="20" customWidth="1"/>
    <col min="8" max="8" width="21" style="20" customWidth="1"/>
    <col min="9" max="9" width="21.85546875" style="20" customWidth="1"/>
    <col min="10" max="10" width="19.140625" style="20" customWidth="1"/>
    <col min="11" max="11" width="22.140625" style="20" customWidth="1"/>
    <col min="12" max="16384" width="9.140625" style="20"/>
  </cols>
  <sheetData>
    <row r="1" spans="1:11" ht="21" x14ac:dyDescent="0.35">
      <c r="A1" s="241" t="s">
        <v>105</v>
      </c>
      <c r="B1" s="340">
        <f>'Contents of Workbook'!B2</f>
        <v>0</v>
      </c>
      <c r="C1" s="341"/>
      <c r="D1" s="341"/>
      <c r="E1" s="341"/>
      <c r="F1" s="342"/>
      <c r="G1" s="342"/>
      <c r="H1" s="303"/>
      <c r="I1" s="303"/>
      <c r="J1" s="303"/>
      <c r="K1" s="303"/>
    </row>
    <row r="2" spans="1:11" ht="18.75" x14ac:dyDescent="0.3">
      <c r="A2" s="358" t="s">
        <v>2</v>
      </c>
      <c r="B2" s="359"/>
      <c r="C2" s="359"/>
      <c r="D2" s="359"/>
      <c r="E2" s="359"/>
      <c r="F2" s="359"/>
      <c r="G2" s="359"/>
      <c r="H2" s="329"/>
      <c r="I2" s="329"/>
      <c r="J2" s="329"/>
      <c r="K2" s="329"/>
    </row>
    <row r="3" spans="1:11" ht="15.75" thickBot="1" x14ac:dyDescent="0.25">
      <c r="A3" s="360" t="s">
        <v>3</v>
      </c>
      <c r="B3" s="361"/>
      <c r="C3" s="361"/>
      <c r="D3" s="361"/>
      <c r="E3" s="361"/>
      <c r="F3" s="361"/>
      <c r="G3" s="361"/>
      <c r="H3" s="362"/>
      <c r="I3" s="362"/>
      <c r="J3" s="362"/>
      <c r="K3" s="362"/>
    </row>
    <row r="4" spans="1:11" ht="53.25" customHeight="1" thickBot="1" x14ac:dyDescent="0.55000000000000004">
      <c r="A4" s="363" t="s">
        <v>237</v>
      </c>
      <c r="B4" s="364"/>
      <c r="C4" s="364"/>
      <c r="D4" s="364"/>
      <c r="E4" s="364"/>
      <c r="F4" s="365"/>
      <c r="G4" s="366"/>
      <c r="H4" s="383" t="s">
        <v>152</v>
      </c>
      <c r="I4" s="384"/>
      <c r="J4" s="385" t="s">
        <v>153</v>
      </c>
      <c r="K4" s="386"/>
    </row>
    <row r="5" spans="1:11" ht="38.25" customHeight="1" x14ac:dyDescent="0.2">
      <c r="A5" s="141" t="s">
        <v>160</v>
      </c>
      <c r="B5" s="144" t="s">
        <v>182</v>
      </c>
      <c r="C5" s="144" t="s">
        <v>207</v>
      </c>
      <c r="D5" s="144" t="s">
        <v>180</v>
      </c>
      <c r="E5" s="149" t="s">
        <v>181</v>
      </c>
      <c r="F5" s="21" t="s">
        <v>233</v>
      </c>
      <c r="G5" s="23" t="s">
        <v>234</v>
      </c>
      <c r="H5" s="21" t="s">
        <v>233</v>
      </c>
      <c r="I5" s="23" t="s">
        <v>234</v>
      </c>
      <c r="J5" s="21" t="s">
        <v>235</v>
      </c>
      <c r="K5" s="23" t="s">
        <v>236</v>
      </c>
    </row>
    <row r="6" spans="1:11" s="30" customFormat="1" ht="15" x14ac:dyDescent="0.2">
      <c r="A6" s="140"/>
      <c r="B6" s="57"/>
      <c r="C6" s="57"/>
      <c r="D6" s="146"/>
      <c r="E6" s="242"/>
      <c r="F6" s="127"/>
      <c r="G6" s="128"/>
      <c r="H6" s="127"/>
      <c r="I6" s="128"/>
      <c r="J6" s="127"/>
      <c r="K6" s="128"/>
    </row>
    <row r="7" spans="1:11" s="30" customFormat="1" ht="15" x14ac:dyDescent="0.2">
      <c r="A7" s="140"/>
      <c r="B7" s="57"/>
      <c r="C7" s="57"/>
      <c r="D7" s="146"/>
      <c r="E7" s="148"/>
      <c r="F7" s="127"/>
      <c r="G7" s="128"/>
      <c r="H7" s="127"/>
      <c r="I7" s="128"/>
      <c r="J7" s="127"/>
      <c r="K7" s="128"/>
    </row>
    <row r="8" spans="1:11" s="136" customFormat="1" ht="15" x14ac:dyDescent="0.2">
      <c r="A8" s="140"/>
      <c r="B8" s="57"/>
      <c r="C8" s="57"/>
      <c r="D8" s="146"/>
      <c r="E8" s="148"/>
      <c r="F8" s="127"/>
      <c r="G8" s="128"/>
      <c r="H8" s="127"/>
      <c r="I8" s="128"/>
      <c r="J8" s="127"/>
      <c r="K8" s="128"/>
    </row>
    <row r="9" spans="1:11" s="136" customFormat="1" ht="15" x14ac:dyDescent="0.2">
      <c r="A9" s="140"/>
      <c r="B9" s="57"/>
      <c r="C9" s="57"/>
      <c r="D9" s="146"/>
      <c r="E9" s="148"/>
      <c r="F9" s="127"/>
      <c r="G9" s="128"/>
      <c r="H9" s="127"/>
      <c r="I9" s="128"/>
      <c r="J9" s="127"/>
      <c r="K9" s="128"/>
    </row>
    <row r="10" spans="1:11" s="136" customFormat="1" ht="15" x14ac:dyDescent="0.2">
      <c r="A10" s="140"/>
      <c r="B10" s="57"/>
      <c r="C10" s="57"/>
      <c r="D10" s="146"/>
      <c r="E10" s="148"/>
      <c r="F10" s="127"/>
      <c r="G10" s="128"/>
      <c r="H10" s="127"/>
      <c r="I10" s="128"/>
      <c r="J10" s="127"/>
      <c r="K10" s="128"/>
    </row>
    <row r="11" spans="1:11" s="30" customFormat="1" ht="15" x14ac:dyDescent="0.2">
      <c r="A11" s="140"/>
      <c r="B11" s="57"/>
      <c r="C11" s="57"/>
      <c r="D11" s="146"/>
      <c r="E11" s="148"/>
      <c r="F11" s="127"/>
      <c r="G11" s="128"/>
      <c r="H11" s="127"/>
      <c r="I11" s="128"/>
      <c r="J11" s="127"/>
      <c r="K11" s="128"/>
    </row>
    <row r="12" spans="1:11" s="30" customFormat="1" ht="15" x14ac:dyDescent="0.2">
      <c r="A12" s="140"/>
      <c r="B12" s="57"/>
      <c r="C12" s="57"/>
      <c r="D12" s="146"/>
      <c r="E12" s="148"/>
      <c r="F12" s="127"/>
      <c r="G12" s="128"/>
      <c r="H12" s="127"/>
      <c r="I12" s="128"/>
      <c r="J12" s="127"/>
      <c r="K12" s="128"/>
    </row>
    <row r="13" spans="1:11" s="30" customFormat="1" ht="15" x14ac:dyDescent="0.2">
      <c r="A13" s="140"/>
      <c r="B13" s="57"/>
      <c r="C13" s="57"/>
      <c r="D13" s="146"/>
      <c r="E13" s="148"/>
      <c r="F13" s="127"/>
      <c r="G13" s="128"/>
      <c r="H13" s="127"/>
      <c r="I13" s="128"/>
      <c r="J13" s="127"/>
      <c r="K13" s="128"/>
    </row>
    <row r="14" spans="1:11" s="30" customFormat="1" ht="15" x14ac:dyDescent="0.2">
      <c r="A14" s="140"/>
      <c r="B14" s="57"/>
      <c r="C14" s="57"/>
      <c r="D14" s="146"/>
      <c r="E14" s="148"/>
      <c r="F14" s="127"/>
      <c r="G14" s="128"/>
      <c r="H14" s="127"/>
      <c r="I14" s="128"/>
      <c r="J14" s="127"/>
      <c r="K14" s="128"/>
    </row>
    <row r="15" spans="1:11" s="147" customFormat="1" ht="25.5" x14ac:dyDescent="0.2">
      <c r="A15" s="161" t="s">
        <v>183</v>
      </c>
      <c r="B15" s="167"/>
      <c r="C15" s="167"/>
      <c r="D15" s="163">
        <v>60000</v>
      </c>
      <c r="E15" s="172">
        <v>0.1</v>
      </c>
      <c r="F15" s="175">
        <v>3000</v>
      </c>
      <c r="G15" s="168">
        <v>3000</v>
      </c>
      <c r="H15" s="166"/>
      <c r="I15" s="169"/>
      <c r="J15" s="166"/>
      <c r="K15" s="169"/>
    </row>
    <row r="16" spans="1:11" s="147" customFormat="1" ht="25.5" x14ac:dyDescent="0.2">
      <c r="A16" s="161" t="s">
        <v>184</v>
      </c>
      <c r="B16" s="167">
        <v>2</v>
      </c>
      <c r="C16" s="167">
        <v>15</v>
      </c>
      <c r="D16" s="163">
        <v>18</v>
      </c>
      <c r="E16" s="172">
        <v>25</v>
      </c>
      <c r="F16" s="175"/>
      <c r="G16" s="168">
        <f>B16*C16*D16*E16</f>
        <v>13500</v>
      </c>
      <c r="H16" s="166"/>
      <c r="I16" s="169"/>
      <c r="J16" s="166"/>
      <c r="K16" s="169"/>
    </row>
    <row r="17" spans="1:11" s="147" customFormat="1" ht="33.75" customHeight="1" x14ac:dyDescent="0.2">
      <c r="A17" s="161" t="s">
        <v>231</v>
      </c>
      <c r="B17" s="167">
        <v>5</v>
      </c>
      <c r="C17" s="167">
        <v>15</v>
      </c>
      <c r="D17" s="163">
        <v>15</v>
      </c>
      <c r="E17" s="172">
        <v>10</v>
      </c>
      <c r="F17" s="175"/>
      <c r="G17" s="170">
        <f>B17*C17*D17*E17</f>
        <v>11250</v>
      </c>
      <c r="H17" s="171"/>
      <c r="I17" s="164"/>
      <c r="J17" s="171"/>
      <c r="K17" s="164"/>
    </row>
    <row r="18" spans="1:11" s="30" customFormat="1" ht="25.5" x14ac:dyDescent="0.2">
      <c r="A18" s="151" t="s">
        <v>185</v>
      </c>
      <c r="B18" s="152" t="s">
        <v>186</v>
      </c>
      <c r="C18" s="152" t="s">
        <v>187</v>
      </c>
      <c r="D18" s="153" t="s">
        <v>188</v>
      </c>
      <c r="E18" s="154" t="s">
        <v>189</v>
      </c>
      <c r="F18" s="141" t="s">
        <v>233</v>
      </c>
      <c r="G18" s="143" t="s">
        <v>234</v>
      </c>
      <c r="H18" s="141" t="s">
        <v>233</v>
      </c>
      <c r="I18" s="143" t="s">
        <v>234</v>
      </c>
      <c r="J18" s="141" t="s">
        <v>235</v>
      </c>
      <c r="K18" s="143" t="s">
        <v>236</v>
      </c>
    </row>
    <row r="19" spans="1:11" s="30" customFormat="1" ht="15" x14ac:dyDescent="0.2">
      <c r="A19" s="140"/>
      <c r="B19" s="158"/>
      <c r="C19" s="159"/>
      <c r="D19" s="150"/>
      <c r="E19" s="173"/>
      <c r="F19" s="176"/>
      <c r="G19" s="128"/>
      <c r="H19" s="176"/>
      <c r="I19" s="128"/>
      <c r="J19" s="176"/>
      <c r="K19" s="128"/>
    </row>
    <row r="20" spans="1:11" s="136" customFormat="1" ht="15" x14ac:dyDescent="0.2">
      <c r="A20" s="140"/>
      <c r="B20" s="158"/>
      <c r="C20" s="159"/>
      <c r="D20" s="150"/>
      <c r="E20" s="173"/>
      <c r="F20" s="176"/>
      <c r="G20" s="128"/>
      <c r="H20" s="176"/>
      <c r="I20" s="128"/>
      <c r="J20" s="176"/>
      <c r="K20" s="128"/>
    </row>
    <row r="21" spans="1:11" s="160" customFormat="1" ht="25.5" x14ac:dyDescent="0.2">
      <c r="A21" s="161" t="s">
        <v>232</v>
      </c>
      <c r="B21" s="162">
        <v>3000</v>
      </c>
      <c r="C21" s="162">
        <v>3030</v>
      </c>
      <c r="D21" s="163">
        <v>15</v>
      </c>
      <c r="E21" s="174">
        <v>15</v>
      </c>
      <c r="F21" s="177"/>
      <c r="G21" s="164">
        <f>C21*E21</f>
        <v>45450</v>
      </c>
      <c r="H21" s="166"/>
      <c r="I21" s="164"/>
      <c r="J21" s="166"/>
      <c r="K21" s="164"/>
    </row>
    <row r="22" spans="1:11" s="157" customFormat="1" ht="31.5" customHeight="1" x14ac:dyDescent="0.2">
      <c r="A22" s="151" t="s">
        <v>191</v>
      </c>
      <c r="B22" s="367" t="s">
        <v>190</v>
      </c>
      <c r="C22" s="368"/>
      <c r="D22" s="368"/>
      <c r="E22" s="368"/>
      <c r="F22" s="156" t="s">
        <v>233</v>
      </c>
      <c r="G22" s="155" t="s">
        <v>234</v>
      </c>
      <c r="H22" s="156" t="s">
        <v>233</v>
      </c>
      <c r="I22" s="155" t="s">
        <v>234</v>
      </c>
      <c r="J22" s="156" t="s">
        <v>235</v>
      </c>
      <c r="K22" s="155" t="s">
        <v>236</v>
      </c>
    </row>
    <row r="23" spans="1:11" s="136" customFormat="1" ht="15" x14ac:dyDescent="0.2">
      <c r="A23" s="140"/>
      <c r="B23" s="369"/>
      <c r="C23" s="350"/>
      <c r="D23" s="350"/>
      <c r="E23" s="350"/>
      <c r="F23" s="191"/>
      <c r="G23" s="192"/>
      <c r="H23" s="127"/>
      <c r="I23" s="128"/>
      <c r="J23" s="127"/>
      <c r="K23" s="128"/>
    </row>
    <row r="24" spans="1:11" s="30" customFormat="1" ht="15" x14ac:dyDescent="0.2">
      <c r="A24" s="140"/>
      <c r="B24" s="369"/>
      <c r="C24" s="350"/>
      <c r="D24" s="350"/>
      <c r="E24" s="350"/>
      <c r="F24" s="191"/>
      <c r="G24" s="192"/>
      <c r="H24" s="127"/>
      <c r="I24" s="128"/>
      <c r="J24" s="127"/>
      <c r="K24" s="128"/>
    </row>
    <row r="25" spans="1:11" ht="15.75" thickBot="1" x14ac:dyDescent="0.25">
      <c r="A25" s="343" t="s">
        <v>176</v>
      </c>
      <c r="B25" s="344"/>
      <c r="C25" s="345"/>
      <c r="D25" s="345"/>
      <c r="E25" s="345"/>
      <c r="F25" s="193">
        <f>SUM(F6:F14)+SUM(F23:F24)</f>
        <v>0</v>
      </c>
      <c r="G25" s="194">
        <f>SUM(G6:G14)+SUM(G19:G20)+SUM(G23:G24)</f>
        <v>0</v>
      </c>
      <c r="H25" s="130">
        <f>SUM(H6:H14)+SUM(H23:H24)</f>
        <v>0</v>
      </c>
      <c r="I25" s="131">
        <f>SUM(I6:I14)+SUM(I19:I20)+SUM(I23:I24)</f>
        <v>0</v>
      </c>
      <c r="J25" s="130">
        <f>SUM(J6:J14)+SUM(J23:J24)</f>
        <v>0</v>
      </c>
      <c r="K25" s="131">
        <f>SUM(K6:K14)+SUM(K19:K20)+SUM(K23:K24)</f>
        <v>0</v>
      </c>
    </row>
    <row r="26" spans="1:11" ht="43.5" customHeight="1" thickTop="1" x14ac:dyDescent="0.2">
      <c r="A26" s="373" t="s">
        <v>161</v>
      </c>
      <c r="B26" s="374"/>
      <c r="C26" s="374"/>
      <c r="D26" s="374"/>
      <c r="E26" s="374"/>
      <c r="F26" s="375"/>
      <c r="G26" s="375"/>
      <c r="H26" s="377"/>
      <c r="I26" s="378"/>
      <c r="J26" s="377"/>
      <c r="K26" s="378"/>
    </row>
    <row r="27" spans="1:11" ht="15.75" thickBot="1" x14ac:dyDescent="0.25">
      <c r="A27" s="360" t="s">
        <v>6</v>
      </c>
      <c r="B27" s="361"/>
      <c r="C27" s="361"/>
      <c r="D27" s="361"/>
      <c r="E27" s="361"/>
      <c r="F27" s="361"/>
      <c r="G27" s="361"/>
      <c r="H27" s="362"/>
      <c r="I27" s="362"/>
      <c r="J27" s="362"/>
      <c r="K27" s="362"/>
    </row>
    <row r="28" spans="1:11" ht="66.75" customHeight="1" thickBot="1" x14ac:dyDescent="0.55000000000000004">
      <c r="A28" s="363" t="s">
        <v>208</v>
      </c>
      <c r="B28" s="364"/>
      <c r="C28" s="364"/>
      <c r="D28" s="364"/>
      <c r="E28" s="364"/>
      <c r="F28" s="365"/>
      <c r="G28" s="366"/>
      <c r="H28" s="371" t="s">
        <v>152</v>
      </c>
      <c r="I28" s="372"/>
      <c r="J28" s="371" t="s">
        <v>153</v>
      </c>
      <c r="K28" s="387"/>
    </row>
    <row r="29" spans="1:11" ht="29.25" customHeight="1" x14ac:dyDescent="0.2">
      <c r="A29" s="141" t="s">
        <v>160</v>
      </c>
      <c r="B29" s="379" t="s">
        <v>179</v>
      </c>
      <c r="C29" s="380"/>
      <c r="D29" s="144" t="s">
        <v>178</v>
      </c>
      <c r="E29" s="149" t="s">
        <v>177</v>
      </c>
      <c r="F29" s="21" t="s">
        <v>233</v>
      </c>
      <c r="G29" s="23" t="s">
        <v>234</v>
      </c>
      <c r="H29" s="142" t="s">
        <v>233</v>
      </c>
      <c r="I29" s="143" t="s">
        <v>234</v>
      </c>
      <c r="J29" s="141" t="s">
        <v>235</v>
      </c>
      <c r="K29" s="143" t="s">
        <v>236</v>
      </c>
    </row>
    <row r="30" spans="1:11" ht="15" x14ac:dyDescent="0.2">
      <c r="A30" s="140"/>
      <c r="B30" s="369"/>
      <c r="C30" s="351"/>
      <c r="D30" s="180"/>
      <c r="E30" s="198"/>
      <c r="F30" s="200"/>
      <c r="G30" s="186"/>
      <c r="H30" s="224"/>
      <c r="I30" s="181"/>
      <c r="J30" s="207"/>
      <c r="K30" s="181"/>
    </row>
    <row r="31" spans="1:11" ht="15" x14ac:dyDescent="0.2">
      <c r="A31" s="140"/>
      <c r="B31" s="369"/>
      <c r="C31" s="351"/>
      <c r="D31" s="180"/>
      <c r="E31" s="198"/>
      <c r="F31" s="200"/>
      <c r="G31" s="186"/>
      <c r="H31" s="224"/>
      <c r="I31" s="181"/>
      <c r="J31" s="207"/>
      <c r="K31" s="181"/>
    </row>
    <row r="32" spans="1:11" ht="15" x14ac:dyDescent="0.2">
      <c r="A32" s="140"/>
      <c r="B32" s="369"/>
      <c r="C32" s="351"/>
      <c r="D32" s="180"/>
      <c r="E32" s="198"/>
      <c r="F32" s="200"/>
      <c r="G32" s="186"/>
      <c r="H32" s="224"/>
      <c r="I32" s="181"/>
      <c r="J32" s="207"/>
      <c r="K32" s="181"/>
    </row>
    <row r="33" spans="1:11" ht="15" x14ac:dyDescent="0.2">
      <c r="A33" s="140"/>
      <c r="B33" s="369"/>
      <c r="C33" s="351"/>
      <c r="D33" s="180"/>
      <c r="E33" s="198"/>
      <c r="F33" s="200"/>
      <c r="G33" s="186"/>
      <c r="H33" s="224"/>
      <c r="I33" s="181"/>
      <c r="J33" s="207"/>
      <c r="K33" s="181"/>
    </row>
    <row r="34" spans="1:11" ht="15" x14ac:dyDescent="0.2">
      <c r="A34" s="140"/>
      <c r="B34" s="369"/>
      <c r="C34" s="351"/>
      <c r="D34" s="180"/>
      <c r="E34" s="198"/>
      <c r="F34" s="200"/>
      <c r="G34" s="186"/>
      <c r="H34" s="224"/>
      <c r="I34" s="181"/>
      <c r="J34" s="207"/>
      <c r="K34" s="181"/>
    </row>
    <row r="35" spans="1:11" ht="15" x14ac:dyDescent="0.2">
      <c r="A35" s="140"/>
      <c r="B35" s="369"/>
      <c r="C35" s="351"/>
      <c r="D35" s="180"/>
      <c r="E35" s="198"/>
      <c r="F35" s="200"/>
      <c r="G35" s="186"/>
      <c r="H35" s="224"/>
      <c r="I35" s="181"/>
      <c r="J35" s="207"/>
      <c r="K35" s="181"/>
    </row>
    <row r="36" spans="1:11" ht="15" x14ac:dyDescent="0.2">
      <c r="A36" s="140"/>
      <c r="B36" s="369"/>
      <c r="C36" s="351"/>
      <c r="D36" s="180"/>
      <c r="E36" s="198"/>
      <c r="F36" s="200"/>
      <c r="G36" s="186"/>
      <c r="H36" s="224"/>
      <c r="I36" s="181"/>
      <c r="J36" s="207"/>
      <c r="K36" s="181"/>
    </row>
    <row r="37" spans="1:11" ht="15" x14ac:dyDescent="0.2">
      <c r="A37" s="140"/>
      <c r="B37" s="369"/>
      <c r="C37" s="351"/>
      <c r="D37" s="180"/>
      <c r="E37" s="198"/>
      <c r="F37" s="200"/>
      <c r="G37" s="186"/>
      <c r="H37" s="224"/>
      <c r="I37" s="181"/>
      <c r="J37" s="207"/>
      <c r="K37" s="181"/>
    </row>
    <row r="38" spans="1:11" ht="15" x14ac:dyDescent="0.2">
      <c r="A38" s="140"/>
      <c r="B38" s="369"/>
      <c r="C38" s="351"/>
      <c r="D38" s="180"/>
      <c r="E38" s="198"/>
      <c r="F38" s="200"/>
      <c r="G38" s="186"/>
      <c r="H38" s="224"/>
      <c r="I38" s="181"/>
      <c r="J38" s="207"/>
      <c r="K38" s="181"/>
    </row>
    <row r="39" spans="1:11" ht="15" x14ac:dyDescent="0.2">
      <c r="A39" s="140"/>
      <c r="B39" s="369"/>
      <c r="C39" s="351"/>
      <c r="D39" s="180"/>
      <c r="E39" s="198"/>
      <c r="F39" s="200"/>
      <c r="G39" s="186"/>
      <c r="H39" s="224"/>
      <c r="I39" s="181"/>
      <c r="J39" s="207"/>
      <c r="K39" s="181"/>
    </row>
    <row r="40" spans="1:11" s="179" customFormat="1" ht="25.5" x14ac:dyDescent="0.2">
      <c r="A40" s="161" t="s">
        <v>183</v>
      </c>
      <c r="B40" s="408" t="s">
        <v>192</v>
      </c>
      <c r="C40" s="352"/>
      <c r="D40" s="163">
        <v>12000</v>
      </c>
      <c r="E40" s="199">
        <v>0.155</v>
      </c>
      <c r="F40" s="178"/>
      <c r="G40" s="168">
        <v>930</v>
      </c>
      <c r="H40" s="165"/>
      <c r="I40" s="169"/>
      <c r="J40" s="166"/>
      <c r="K40" s="169"/>
    </row>
    <row r="41" spans="1:11" ht="15.75" thickBot="1" x14ac:dyDescent="0.25">
      <c r="A41" s="343" t="s">
        <v>175</v>
      </c>
      <c r="B41" s="344"/>
      <c r="C41" s="345"/>
      <c r="D41" s="345"/>
      <c r="E41" s="345"/>
      <c r="F41" s="193">
        <f>SUM(F30:F39)</f>
        <v>0</v>
      </c>
      <c r="G41" s="194">
        <f t="shared" ref="G41:K41" si="0">SUM(G30:G39)</f>
        <v>0</v>
      </c>
      <c r="H41" s="139">
        <f t="shared" si="0"/>
        <v>0</v>
      </c>
      <c r="I41" s="131">
        <f t="shared" si="0"/>
        <v>0</v>
      </c>
      <c r="J41" s="130">
        <f t="shared" si="0"/>
        <v>0</v>
      </c>
      <c r="K41" s="131">
        <f t="shared" si="0"/>
        <v>0</v>
      </c>
    </row>
    <row r="42" spans="1:11" ht="41.25" customHeight="1" thickTop="1" x14ac:dyDescent="0.2">
      <c r="A42" s="376" t="s">
        <v>162</v>
      </c>
      <c r="B42" s="375"/>
      <c r="C42" s="375"/>
      <c r="D42" s="375"/>
      <c r="E42" s="375"/>
      <c r="F42" s="375"/>
      <c r="G42" s="375"/>
      <c r="H42" s="377"/>
      <c r="I42" s="378"/>
      <c r="J42" s="377"/>
      <c r="K42" s="378"/>
    </row>
    <row r="43" spans="1:11" ht="15.75" thickBot="1" x14ac:dyDescent="0.25">
      <c r="A43" s="360" t="s">
        <v>7</v>
      </c>
      <c r="B43" s="361"/>
      <c r="C43" s="361"/>
      <c r="D43" s="361"/>
      <c r="E43" s="361"/>
      <c r="F43" s="361"/>
      <c r="G43" s="361"/>
      <c r="H43" s="362"/>
      <c r="I43" s="362"/>
      <c r="J43" s="362"/>
      <c r="K43" s="362"/>
    </row>
    <row r="44" spans="1:11" ht="28.5" customHeight="1" thickBot="1" x14ac:dyDescent="0.55000000000000004">
      <c r="A44" s="363" t="s">
        <v>218</v>
      </c>
      <c r="B44" s="364"/>
      <c r="C44" s="364"/>
      <c r="D44" s="364"/>
      <c r="E44" s="364"/>
      <c r="F44" s="365"/>
      <c r="G44" s="366"/>
      <c r="H44" s="394" t="s">
        <v>152</v>
      </c>
      <c r="I44" s="372"/>
      <c r="J44" s="371" t="s">
        <v>153</v>
      </c>
      <c r="K44" s="387"/>
    </row>
    <row r="45" spans="1:11" s="209" customFormat="1" ht="16.5" customHeight="1" x14ac:dyDescent="0.2">
      <c r="A45" s="409" t="s">
        <v>197</v>
      </c>
      <c r="B45" s="419"/>
      <c r="C45" s="420"/>
      <c r="D45" s="356" t="s">
        <v>193</v>
      </c>
      <c r="E45" s="379" t="s">
        <v>194</v>
      </c>
      <c r="F45" s="393" t="s">
        <v>233</v>
      </c>
      <c r="G45" s="370" t="s">
        <v>234</v>
      </c>
      <c r="H45" s="419" t="s">
        <v>197</v>
      </c>
      <c r="I45" s="419"/>
      <c r="J45" s="421" t="s">
        <v>197</v>
      </c>
      <c r="K45" s="419"/>
    </row>
    <row r="46" spans="1:11" ht="27.75" customHeight="1" x14ac:dyDescent="0.2">
      <c r="A46" s="141" t="s">
        <v>160</v>
      </c>
      <c r="B46" s="379" t="s">
        <v>195</v>
      </c>
      <c r="C46" s="380"/>
      <c r="D46" s="331"/>
      <c r="E46" s="392"/>
      <c r="F46" s="330"/>
      <c r="G46" s="312"/>
      <c r="H46" s="142" t="s">
        <v>233</v>
      </c>
      <c r="I46" s="143" t="s">
        <v>234</v>
      </c>
      <c r="J46" s="141" t="s">
        <v>235</v>
      </c>
      <c r="K46" s="143" t="s">
        <v>236</v>
      </c>
    </row>
    <row r="47" spans="1:11" s="48" customFormat="1" ht="15" x14ac:dyDescent="0.2">
      <c r="A47" s="132"/>
      <c r="B47" s="381"/>
      <c r="C47" s="382"/>
      <c r="D47" s="189"/>
      <c r="E47" s="201"/>
      <c r="F47" s="206"/>
      <c r="G47" s="195"/>
      <c r="H47" s="225"/>
      <c r="I47" s="226"/>
      <c r="J47" s="227"/>
      <c r="K47" s="226"/>
    </row>
    <row r="48" spans="1:11" s="48" customFormat="1" ht="15" x14ac:dyDescent="0.2">
      <c r="A48" s="132"/>
      <c r="B48" s="381"/>
      <c r="C48" s="382"/>
      <c r="D48" s="189"/>
      <c r="E48" s="201"/>
      <c r="F48" s="206"/>
      <c r="G48" s="195"/>
      <c r="H48" s="225"/>
      <c r="I48" s="226"/>
      <c r="J48" s="227"/>
      <c r="K48" s="226"/>
    </row>
    <row r="49" spans="1:11" s="48" customFormat="1" ht="15" x14ac:dyDescent="0.2">
      <c r="A49" s="132"/>
      <c r="B49" s="381"/>
      <c r="C49" s="382"/>
      <c r="D49" s="189"/>
      <c r="E49" s="201"/>
      <c r="F49" s="206"/>
      <c r="G49" s="195"/>
      <c r="H49" s="225"/>
      <c r="I49" s="226"/>
      <c r="J49" s="227"/>
      <c r="K49" s="226"/>
    </row>
    <row r="50" spans="1:11" s="48" customFormat="1" ht="15" x14ac:dyDescent="0.2">
      <c r="A50" s="132"/>
      <c r="B50" s="381"/>
      <c r="C50" s="382"/>
      <c r="D50" s="189"/>
      <c r="E50" s="201"/>
      <c r="F50" s="206"/>
      <c r="G50" s="195"/>
      <c r="H50" s="225"/>
      <c r="I50" s="226"/>
      <c r="J50" s="227"/>
      <c r="K50" s="226"/>
    </row>
    <row r="51" spans="1:11" s="48" customFormat="1" ht="15" x14ac:dyDescent="0.2">
      <c r="A51" s="132"/>
      <c r="B51" s="381"/>
      <c r="C51" s="382"/>
      <c r="D51" s="189"/>
      <c r="E51" s="201"/>
      <c r="F51" s="206"/>
      <c r="G51" s="195"/>
      <c r="H51" s="225"/>
      <c r="I51" s="226"/>
      <c r="J51" s="227"/>
      <c r="K51" s="226"/>
    </row>
    <row r="52" spans="1:11" s="179" customFormat="1" x14ac:dyDescent="0.2">
      <c r="A52" s="161" t="s">
        <v>196</v>
      </c>
      <c r="B52" s="417" t="s">
        <v>199</v>
      </c>
      <c r="C52" s="418"/>
      <c r="D52" s="190">
        <v>1000</v>
      </c>
      <c r="E52" s="202">
        <v>0.5</v>
      </c>
      <c r="F52" s="175">
        <f>D52*E52</f>
        <v>500</v>
      </c>
      <c r="G52" s="170"/>
      <c r="H52" s="183"/>
      <c r="I52" s="184"/>
      <c r="J52" s="185"/>
      <c r="K52" s="184"/>
    </row>
    <row r="53" spans="1:11" s="209" customFormat="1" ht="16.5" customHeight="1" x14ac:dyDescent="0.2">
      <c r="A53" s="409" t="s">
        <v>198</v>
      </c>
      <c r="B53" s="410"/>
      <c r="C53" s="424" t="s">
        <v>200</v>
      </c>
      <c r="D53" s="424" t="s">
        <v>201</v>
      </c>
      <c r="E53" s="426" t="s">
        <v>202</v>
      </c>
      <c r="F53" s="428" t="s">
        <v>233</v>
      </c>
      <c r="G53" s="422" t="s">
        <v>234</v>
      </c>
      <c r="H53" s="419" t="s">
        <v>198</v>
      </c>
      <c r="I53" s="419"/>
      <c r="J53" s="421" t="s">
        <v>198</v>
      </c>
      <c r="K53" s="419"/>
    </row>
    <row r="54" spans="1:11" s="48" customFormat="1" ht="25.5" x14ac:dyDescent="0.2">
      <c r="A54" s="141" t="s">
        <v>160</v>
      </c>
      <c r="B54" s="144" t="s">
        <v>195</v>
      </c>
      <c r="C54" s="425"/>
      <c r="D54" s="425"/>
      <c r="E54" s="427"/>
      <c r="F54" s="429"/>
      <c r="G54" s="423"/>
      <c r="H54" s="142" t="s">
        <v>233</v>
      </c>
      <c r="I54" s="143" t="s">
        <v>234</v>
      </c>
      <c r="J54" s="141" t="s">
        <v>235</v>
      </c>
      <c r="K54" s="143" t="s">
        <v>236</v>
      </c>
    </row>
    <row r="55" spans="1:11" ht="15" x14ac:dyDescent="0.2">
      <c r="A55" s="140"/>
      <c r="B55" s="57"/>
      <c r="C55" s="196"/>
      <c r="D55" s="196"/>
      <c r="E55" s="203"/>
      <c r="F55" s="207"/>
      <c r="G55" s="181"/>
      <c r="H55" s="224"/>
      <c r="I55" s="181"/>
      <c r="J55" s="207"/>
      <c r="K55" s="181"/>
    </row>
    <row r="56" spans="1:11" ht="15" x14ac:dyDescent="0.2">
      <c r="A56" s="140"/>
      <c r="B56" s="57"/>
      <c r="C56" s="196"/>
      <c r="D56" s="196"/>
      <c r="E56" s="203"/>
      <c r="F56" s="207"/>
      <c r="G56" s="181"/>
      <c r="H56" s="224"/>
      <c r="I56" s="181"/>
      <c r="J56" s="207"/>
      <c r="K56" s="181"/>
    </row>
    <row r="57" spans="1:11" ht="15" x14ac:dyDescent="0.2">
      <c r="A57" s="140"/>
      <c r="B57" s="57"/>
      <c r="C57" s="196"/>
      <c r="D57" s="196"/>
      <c r="E57" s="203"/>
      <c r="F57" s="207"/>
      <c r="G57" s="181"/>
      <c r="H57" s="224"/>
      <c r="I57" s="186"/>
      <c r="J57" s="207"/>
      <c r="K57" s="186"/>
    </row>
    <row r="58" spans="1:11" s="179" customFormat="1" ht="29.25" customHeight="1" x14ac:dyDescent="0.2">
      <c r="A58" s="161" t="s">
        <v>203</v>
      </c>
      <c r="B58" s="172" t="s">
        <v>204</v>
      </c>
      <c r="C58" s="197">
        <v>2</v>
      </c>
      <c r="D58" s="190">
        <v>4</v>
      </c>
      <c r="E58" s="202">
        <v>150</v>
      </c>
      <c r="F58" s="175">
        <f>150*4*2</f>
        <v>1200</v>
      </c>
      <c r="G58" s="170"/>
      <c r="H58" s="165"/>
      <c r="I58" s="188"/>
      <c r="J58" s="166"/>
      <c r="K58" s="188"/>
    </row>
    <row r="59" spans="1:11" s="209" customFormat="1" ht="16.5" customHeight="1" x14ac:dyDescent="0.2">
      <c r="A59" s="210" t="s">
        <v>205</v>
      </c>
      <c r="B59" s="411" t="s">
        <v>206</v>
      </c>
      <c r="C59" s="412"/>
      <c r="D59" s="412"/>
      <c r="E59" s="413"/>
      <c r="F59" s="428" t="s">
        <v>233</v>
      </c>
      <c r="G59" s="422" t="s">
        <v>234</v>
      </c>
      <c r="H59" s="419" t="s">
        <v>205</v>
      </c>
      <c r="I59" s="419"/>
      <c r="J59" s="421" t="s">
        <v>205</v>
      </c>
      <c r="K59" s="419"/>
    </row>
    <row r="60" spans="1:11" s="48" customFormat="1" ht="25.5" x14ac:dyDescent="0.2">
      <c r="A60" s="141" t="s">
        <v>191</v>
      </c>
      <c r="B60" s="414"/>
      <c r="C60" s="414"/>
      <c r="D60" s="414"/>
      <c r="E60" s="415"/>
      <c r="F60" s="429"/>
      <c r="G60" s="423"/>
      <c r="H60" s="142" t="s">
        <v>233</v>
      </c>
      <c r="I60" s="143" t="s">
        <v>234</v>
      </c>
      <c r="J60" s="141" t="s">
        <v>235</v>
      </c>
      <c r="K60" s="143" t="s">
        <v>236</v>
      </c>
    </row>
    <row r="61" spans="1:11" ht="15" x14ac:dyDescent="0.2">
      <c r="A61" s="140"/>
      <c r="B61" s="369"/>
      <c r="C61" s="350"/>
      <c r="D61" s="350"/>
      <c r="E61" s="416"/>
      <c r="F61" s="207"/>
      <c r="G61" s="181"/>
      <c r="H61" s="224"/>
      <c r="I61" s="181"/>
      <c r="J61" s="207"/>
      <c r="K61" s="181"/>
    </row>
    <row r="62" spans="1:11" ht="15" x14ac:dyDescent="0.2">
      <c r="A62" s="140"/>
      <c r="B62" s="369"/>
      <c r="C62" s="350"/>
      <c r="D62" s="350"/>
      <c r="E62" s="416"/>
      <c r="F62" s="207"/>
      <c r="G62" s="181"/>
      <c r="H62" s="224"/>
      <c r="I62" s="181"/>
      <c r="J62" s="207"/>
      <c r="K62" s="181"/>
    </row>
    <row r="63" spans="1:11" ht="15" x14ac:dyDescent="0.2">
      <c r="A63" s="140"/>
      <c r="B63" s="369"/>
      <c r="C63" s="350"/>
      <c r="D63" s="350"/>
      <c r="E63" s="416"/>
      <c r="F63" s="207"/>
      <c r="G63" s="181"/>
      <c r="H63" s="224"/>
      <c r="I63" s="186"/>
      <c r="J63" s="207"/>
      <c r="K63" s="186"/>
    </row>
    <row r="64" spans="1:11" ht="15.75" thickBot="1" x14ac:dyDescent="0.25">
      <c r="A64" s="343" t="s">
        <v>174</v>
      </c>
      <c r="B64" s="344"/>
      <c r="C64" s="345"/>
      <c r="D64" s="345"/>
      <c r="E64" s="345"/>
      <c r="F64" s="208">
        <f>SUM(F47:F51)+SUM(F55:F57)+SUM(F61:F63)</f>
        <v>0</v>
      </c>
      <c r="G64" s="187">
        <f t="shared" ref="G64" si="1">SUM(G47:G51)+SUM(G55:G57)+SUM(G61:G63)</f>
        <v>0</v>
      </c>
      <c r="H64" s="139">
        <f>SUM(H47:H51)+SUM(H55:H57)+SUM(H61:H63)</f>
        <v>0</v>
      </c>
      <c r="I64" s="134">
        <f t="shared" ref="I64" si="2">SUM(I47:I51)+SUM(I55:I57)+SUM(I61:I63)</f>
        <v>0</v>
      </c>
      <c r="J64" s="130">
        <f>SUM(J47:J51)+SUM(J55:J57)+SUM(J61:J63)</f>
        <v>0</v>
      </c>
      <c r="K64" s="134">
        <f t="shared" ref="K64" si="3">SUM(K47:K51)+SUM(K55:K57)+SUM(K61:K63)</f>
        <v>0</v>
      </c>
    </row>
    <row r="65" spans="1:11" ht="42" customHeight="1" thickTop="1" x14ac:dyDescent="0.2">
      <c r="A65" s="376" t="s">
        <v>219</v>
      </c>
      <c r="B65" s="375"/>
      <c r="C65" s="375"/>
      <c r="D65" s="375"/>
      <c r="E65" s="375"/>
      <c r="F65" s="375"/>
      <c r="G65" s="375"/>
      <c r="H65" s="377"/>
      <c r="I65" s="378"/>
      <c r="J65" s="377"/>
      <c r="K65" s="378"/>
    </row>
    <row r="66" spans="1:11" ht="15.75" thickBot="1" x14ac:dyDescent="0.25">
      <c r="A66" s="360" t="s">
        <v>8</v>
      </c>
      <c r="B66" s="361"/>
      <c r="C66" s="361"/>
      <c r="D66" s="361"/>
      <c r="E66" s="361"/>
      <c r="F66" s="361"/>
      <c r="G66" s="361"/>
      <c r="H66" s="362"/>
      <c r="I66" s="362"/>
      <c r="J66" s="362"/>
      <c r="K66" s="362"/>
    </row>
    <row r="67" spans="1:11" ht="28.5" customHeight="1" thickBot="1" x14ac:dyDescent="0.55000000000000004">
      <c r="A67" s="363" t="s">
        <v>217</v>
      </c>
      <c r="B67" s="364"/>
      <c r="C67" s="364"/>
      <c r="D67" s="364"/>
      <c r="E67" s="364"/>
      <c r="F67" s="365"/>
      <c r="G67" s="366"/>
      <c r="H67" s="371" t="s">
        <v>152</v>
      </c>
      <c r="I67" s="372"/>
      <c r="J67" s="371" t="s">
        <v>153</v>
      </c>
      <c r="K67" s="387"/>
    </row>
    <row r="68" spans="1:11" ht="31.5" customHeight="1" x14ac:dyDescent="0.2">
      <c r="A68" s="347" t="s">
        <v>216</v>
      </c>
      <c r="B68" s="348"/>
      <c r="C68" s="380"/>
      <c r="D68" s="144" t="s">
        <v>209</v>
      </c>
      <c r="E68" s="149" t="s">
        <v>210</v>
      </c>
      <c r="F68" s="21" t="s">
        <v>233</v>
      </c>
      <c r="G68" s="23" t="s">
        <v>234</v>
      </c>
      <c r="H68" s="142" t="s">
        <v>233</v>
      </c>
      <c r="I68" s="143" t="s">
        <v>234</v>
      </c>
      <c r="J68" s="141" t="s">
        <v>235</v>
      </c>
      <c r="K68" s="143" t="s">
        <v>236</v>
      </c>
    </row>
    <row r="69" spans="1:11" ht="15" x14ac:dyDescent="0.2">
      <c r="A69" s="349"/>
      <c r="B69" s="350"/>
      <c r="C69" s="351"/>
      <c r="D69" s="57"/>
      <c r="E69" s="211"/>
      <c r="F69" s="207"/>
      <c r="G69" s="181"/>
      <c r="H69" s="224"/>
      <c r="I69" s="181"/>
      <c r="J69" s="207"/>
      <c r="K69" s="181"/>
    </row>
    <row r="70" spans="1:11" ht="15" x14ac:dyDescent="0.2">
      <c r="A70" s="349"/>
      <c r="B70" s="350"/>
      <c r="C70" s="351"/>
      <c r="D70" s="57"/>
      <c r="E70" s="211"/>
      <c r="F70" s="207"/>
      <c r="G70" s="181"/>
      <c r="H70" s="224"/>
      <c r="I70" s="181"/>
      <c r="J70" s="207"/>
      <c r="K70" s="181"/>
    </row>
    <row r="71" spans="1:11" ht="15" x14ac:dyDescent="0.2">
      <c r="A71" s="349"/>
      <c r="B71" s="350"/>
      <c r="C71" s="351"/>
      <c r="D71" s="57"/>
      <c r="E71" s="211"/>
      <c r="F71" s="207"/>
      <c r="G71" s="181"/>
      <c r="H71" s="224"/>
      <c r="I71" s="181"/>
      <c r="J71" s="207"/>
      <c r="K71" s="181"/>
    </row>
    <row r="72" spans="1:11" ht="15" x14ac:dyDescent="0.2">
      <c r="A72" s="349"/>
      <c r="B72" s="350"/>
      <c r="C72" s="351"/>
      <c r="D72" s="57"/>
      <c r="E72" s="211"/>
      <c r="F72" s="207"/>
      <c r="G72" s="181"/>
      <c r="H72" s="224"/>
      <c r="I72" s="181"/>
      <c r="J72" s="207"/>
      <c r="K72" s="181"/>
    </row>
    <row r="73" spans="1:11" ht="15" x14ac:dyDescent="0.2">
      <c r="A73" s="349"/>
      <c r="B73" s="350"/>
      <c r="C73" s="351"/>
      <c r="D73" s="57"/>
      <c r="E73" s="211"/>
      <c r="F73" s="207"/>
      <c r="G73" s="181"/>
      <c r="H73" s="224"/>
      <c r="I73" s="181"/>
      <c r="J73" s="207"/>
      <c r="K73" s="181"/>
    </row>
    <row r="74" spans="1:11" ht="15" x14ac:dyDescent="0.2">
      <c r="A74" s="349"/>
      <c r="B74" s="350"/>
      <c r="C74" s="351"/>
      <c r="D74" s="57"/>
      <c r="E74" s="211"/>
      <c r="F74" s="207"/>
      <c r="G74" s="181"/>
      <c r="H74" s="224"/>
      <c r="I74" s="181"/>
      <c r="J74" s="207"/>
      <c r="K74" s="181"/>
    </row>
    <row r="75" spans="1:11" ht="15" x14ac:dyDescent="0.2">
      <c r="A75" s="349"/>
      <c r="B75" s="350"/>
      <c r="C75" s="351"/>
      <c r="D75" s="57"/>
      <c r="E75" s="211"/>
      <c r="F75" s="207"/>
      <c r="G75" s="181"/>
      <c r="H75" s="224"/>
      <c r="I75" s="181"/>
      <c r="J75" s="207"/>
      <c r="K75" s="181"/>
    </row>
    <row r="76" spans="1:11" ht="15" x14ac:dyDescent="0.2">
      <c r="A76" s="349"/>
      <c r="B76" s="350"/>
      <c r="C76" s="351"/>
      <c r="D76" s="57"/>
      <c r="E76" s="211"/>
      <c r="F76" s="207"/>
      <c r="G76" s="181"/>
      <c r="H76" s="224"/>
      <c r="I76" s="181"/>
      <c r="J76" s="207"/>
      <c r="K76" s="181"/>
    </row>
    <row r="77" spans="1:11" ht="15" x14ac:dyDescent="0.2">
      <c r="A77" s="349"/>
      <c r="B77" s="350"/>
      <c r="C77" s="351"/>
      <c r="D77" s="57"/>
      <c r="E77" s="211"/>
      <c r="F77" s="207"/>
      <c r="G77" s="181"/>
      <c r="H77" s="224"/>
      <c r="I77" s="181"/>
      <c r="J77" s="207"/>
      <c r="K77" s="181"/>
    </row>
    <row r="78" spans="1:11" ht="15" x14ac:dyDescent="0.2">
      <c r="A78" s="349"/>
      <c r="B78" s="350"/>
      <c r="C78" s="351"/>
      <c r="D78" s="57"/>
      <c r="E78" s="211"/>
      <c r="F78" s="207"/>
      <c r="G78" s="181"/>
      <c r="H78" s="224"/>
      <c r="I78" s="181"/>
      <c r="J78" s="207"/>
      <c r="K78" s="181"/>
    </row>
    <row r="79" spans="1:11" s="179" customFormat="1" x14ac:dyDescent="0.2">
      <c r="A79" s="390" t="s">
        <v>211</v>
      </c>
      <c r="B79" s="339"/>
      <c r="C79" s="352"/>
      <c r="D79" s="167">
        <v>10</v>
      </c>
      <c r="E79" s="174">
        <v>540</v>
      </c>
      <c r="F79" s="166">
        <v>5400</v>
      </c>
      <c r="G79" s="188"/>
      <c r="H79" s="165"/>
      <c r="I79" s="188"/>
      <c r="J79" s="166"/>
      <c r="K79" s="188"/>
    </row>
    <row r="80" spans="1:11" ht="15.75" thickBot="1" x14ac:dyDescent="0.25">
      <c r="A80" s="343" t="s">
        <v>173</v>
      </c>
      <c r="B80" s="344"/>
      <c r="C80" s="345"/>
      <c r="D80" s="345"/>
      <c r="E80" s="346"/>
      <c r="F80" s="130">
        <f>SUM(F69:F78)</f>
        <v>0</v>
      </c>
      <c r="G80" s="131">
        <f t="shared" ref="G80:K80" si="4">SUM(G69:G78)</f>
        <v>0</v>
      </c>
      <c r="H80" s="139">
        <f>SUM(H69:H78)</f>
        <v>0</v>
      </c>
      <c r="I80" s="131">
        <f t="shared" si="4"/>
        <v>0</v>
      </c>
      <c r="J80" s="130">
        <f>SUM(J69:J78)</f>
        <v>0</v>
      </c>
      <c r="K80" s="131">
        <f t="shared" si="4"/>
        <v>0</v>
      </c>
    </row>
    <row r="81" spans="1:11" ht="43.5" customHeight="1" thickTop="1" x14ac:dyDescent="0.2">
      <c r="A81" s="376" t="s">
        <v>163</v>
      </c>
      <c r="B81" s="375"/>
      <c r="C81" s="375"/>
      <c r="D81" s="375"/>
      <c r="E81" s="375"/>
      <c r="F81" s="375"/>
      <c r="G81" s="375"/>
      <c r="H81" s="377"/>
      <c r="I81" s="378"/>
      <c r="J81" s="377"/>
      <c r="K81" s="378"/>
    </row>
    <row r="82" spans="1:11" ht="15.75" thickBot="1" x14ac:dyDescent="0.25">
      <c r="A82" s="360" t="s">
        <v>9</v>
      </c>
      <c r="B82" s="361"/>
      <c r="C82" s="361"/>
      <c r="D82" s="361"/>
      <c r="E82" s="361"/>
      <c r="F82" s="361"/>
      <c r="G82" s="361"/>
      <c r="H82" s="362"/>
      <c r="I82" s="362"/>
      <c r="J82" s="362"/>
      <c r="K82" s="362"/>
    </row>
    <row r="83" spans="1:11" ht="28.5" customHeight="1" thickBot="1" x14ac:dyDescent="0.55000000000000004">
      <c r="A83" s="363" t="s">
        <v>220</v>
      </c>
      <c r="B83" s="364"/>
      <c r="C83" s="364"/>
      <c r="D83" s="364"/>
      <c r="E83" s="364"/>
      <c r="F83" s="365"/>
      <c r="G83" s="366"/>
      <c r="H83" s="371" t="s">
        <v>152</v>
      </c>
      <c r="I83" s="372"/>
      <c r="J83" s="371" t="s">
        <v>153</v>
      </c>
      <c r="K83" s="387"/>
    </row>
    <row r="84" spans="1:11" ht="15.75" customHeight="1" x14ac:dyDescent="0.2">
      <c r="A84" s="388" t="s">
        <v>215</v>
      </c>
      <c r="B84" s="389"/>
      <c r="C84" s="389"/>
      <c r="D84" s="356" t="s">
        <v>213</v>
      </c>
      <c r="E84" s="379" t="s">
        <v>212</v>
      </c>
      <c r="F84" s="393" t="s">
        <v>233</v>
      </c>
      <c r="G84" s="370" t="s">
        <v>234</v>
      </c>
      <c r="H84" s="354" t="s">
        <v>233</v>
      </c>
      <c r="I84" s="356" t="s">
        <v>234</v>
      </c>
      <c r="J84" s="354" t="s">
        <v>235</v>
      </c>
      <c r="K84" s="356" t="s">
        <v>236</v>
      </c>
    </row>
    <row r="85" spans="1:11" ht="16.5" customHeight="1" x14ac:dyDescent="0.2">
      <c r="A85" s="347" t="s">
        <v>216</v>
      </c>
      <c r="B85" s="348"/>
      <c r="C85" s="348"/>
      <c r="D85" s="331"/>
      <c r="E85" s="392"/>
      <c r="F85" s="330"/>
      <c r="G85" s="312"/>
      <c r="H85" s="355"/>
      <c r="I85" s="357"/>
      <c r="J85" s="355"/>
      <c r="K85" s="357"/>
    </row>
    <row r="86" spans="1:11" ht="15" x14ac:dyDescent="0.2">
      <c r="A86" s="349"/>
      <c r="B86" s="350"/>
      <c r="C86" s="351"/>
      <c r="D86" s="57"/>
      <c r="E86" s="211"/>
      <c r="F86" s="207"/>
      <c r="G86" s="181"/>
      <c r="H86" s="207"/>
      <c r="I86" s="181"/>
      <c r="J86" s="207"/>
      <c r="K86" s="181"/>
    </row>
    <row r="87" spans="1:11" ht="15" x14ac:dyDescent="0.2">
      <c r="A87" s="349"/>
      <c r="B87" s="350"/>
      <c r="C87" s="351"/>
      <c r="D87" s="57"/>
      <c r="E87" s="211"/>
      <c r="F87" s="207"/>
      <c r="G87" s="181"/>
      <c r="H87" s="207"/>
      <c r="I87" s="181"/>
      <c r="J87" s="207"/>
      <c r="K87" s="181"/>
    </row>
    <row r="88" spans="1:11" ht="15" x14ac:dyDescent="0.2">
      <c r="A88" s="349"/>
      <c r="B88" s="350"/>
      <c r="C88" s="351"/>
      <c r="D88" s="57"/>
      <c r="E88" s="211"/>
      <c r="F88" s="207"/>
      <c r="G88" s="181"/>
      <c r="H88" s="207"/>
      <c r="I88" s="181"/>
      <c r="J88" s="207"/>
      <c r="K88" s="181"/>
    </row>
    <row r="89" spans="1:11" ht="15" x14ac:dyDescent="0.2">
      <c r="A89" s="349"/>
      <c r="B89" s="350"/>
      <c r="C89" s="351"/>
      <c r="D89" s="57"/>
      <c r="E89" s="211"/>
      <c r="F89" s="207"/>
      <c r="G89" s="181"/>
      <c r="H89" s="207"/>
      <c r="I89" s="181"/>
      <c r="J89" s="207"/>
      <c r="K89" s="181"/>
    </row>
    <row r="90" spans="1:11" s="179" customFormat="1" x14ac:dyDescent="0.2">
      <c r="A90" s="390" t="s">
        <v>214</v>
      </c>
      <c r="B90" s="339"/>
      <c r="C90" s="352"/>
      <c r="D90" s="182">
        <v>10</v>
      </c>
      <c r="E90" s="174">
        <v>300</v>
      </c>
      <c r="F90" s="175">
        <v>1500</v>
      </c>
      <c r="G90" s="170">
        <v>1500</v>
      </c>
      <c r="H90" s="166"/>
      <c r="I90" s="188"/>
      <c r="J90" s="166"/>
      <c r="K90" s="188"/>
    </row>
    <row r="91" spans="1:11" ht="15.75" customHeight="1" x14ac:dyDescent="0.2">
      <c r="A91" s="388" t="s">
        <v>221</v>
      </c>
      <c r="B91" s="389"/>
      <c r="C91" s="389"/>
      <c r="D91" s="356" t="s">
        <v>209</v>
      </c>
      <c r="E91" s="379" t="s">
        <v>222</v>
      </c>
      <c r="F91" s="354" t="s">
        <v>233</v>
      </c>
      <c r="G91" s="353" t="s">
        <v>234</v>
      </c>
      <c r="H91" s="354" t="s">
        <v>233</v>
      </c>
      <c r="I91" s="356" t="s">
        <v>234</v>
      </c>
      <c r="J91" s="354" t="s">
        <v>235</v>
      </c>
      <c r="K91" s="356" t="s">
        <v>236</v>
      </c>
    </row>
    <row r="92" spans="1:11" ht="14.25" customHeight="1" x14ac:dyDescent="0.2">
      <c r="A92" s="347" t="s">
        <v>216</v>
      </c>
      <c r="B92" s="348"/>
      <c r="C92" s="348"/>
      <c r="D92" s="331"/>
      <c r="E92" s="392"/>
      <c r="F92" s="330"/>
      <c r="G92" s="312"/>
      <c r="H92" s="355"/>
      <c r="I92" s="357"/>
      <c r="J92" s="355"/>
      <c r="K92" s="357"/>
    </row>
    <row r="93" spans="1:11" ht="15" x14ac:dyDescent="0.2">
      <c r="A93" s="349"/>
      <c r="B93" s="350"/>
      <c r="C93" s="351"/>
      <c r="D93" s="57"/>
      <c r="E93" s="211"/>
      <c r="F93" s="207"/>
      <c r="G93" s="181"/>
      <c r="H93" s="207"/>
      <c r="I93" s="181"/>
      <c r="J93" s="207"/>
      <c r="K93" s="181"/>
    </row>
    <row r="94" spans="1:11" ht="15" x14ac:dyDescent="0.2">
      <c r="A94" s="349"/>
      <c r="B94" s="350"/>
      <c r="C94" s="351"/>
      <c r="D94" s="57"/>
      <c r="E94" s="211"/>
      <c r="F94" s="207"/>
      <c r="G94" s="181"/>
      <c r="H94" s="207"/>
      <c r="I94" s="181"/>
      <c r="J94" s="207"/>
      <c r="K94" s="181"/>
    </row>
    <row r="95" spans="1:11" ht="15" x14ac:dyDescent="0.2">
      <c r="A95" s="349"/>
      <c r="B95" s="350"/>
      <c r="C95" s="351"/>
      <c r="D95" s="57"/>
      <c r="E95" s="211"/>
      <c r="F95" s="207"/>
      <c r="G95" s="181"/>
      <c r="H95" s="207"/>
      <c r="I95" s="181"/>
      <c r="J95" s="207"/>
      <c r="K95" s="181"/>
    </row>
    <row r="96" spans="1:11" ht="15" x14ac:dyDescent="0.2">
      <c r="A96" s="349"/>
      <c r="B96" s="350"/>
      <c r="C96" s="351"/>
      <c r="D96" s="57"/>
      <c r="E96" s="211"/>
      <c r="F96" s="207"/>
      <c r="G96" s="181"/>
      <c r="H96" s="207"/>
      <c r="I96" s="181"/>
      <c r="J96" s="207"/>
      <c r="K96" s="181"/>
    </row>
    <row r="97" spans="1:11" ht="15" x14ac:dyDescent="0.2">
      <c r="A97" s="349"/>
      <c r="B97" s="350"/>
      <c r="C97" s="351"/>
      <c r="D97" s="57"/>
      <c r="E97" s="211"/>
      <c r="F97" s="207"/>
      <c r="G97" s="181"/>
      <c r="H97" s="207"/>
      <c r="I97" s="181"/>
      <c r="J97" s="207"/>
      <c r="K97" s="181"/>
    </row>
    <row r="98" spans="1:11" s="179" customFormat="1" ht="15" x14ac:dyDescent="0.2">
      <c r="A98" s="338" t="s">
        <v>226</v>
      </c>
      <c r="B98" s="339"/>
      <c r="C98" s="352"/>
      <c r="D98" s="217">
        <v>10</v>
      </c>
      <c r="E98" s="222">
        <v>35</v>
      </c>
      <c r="F98" s="223"/>
      <c r="G98" s="221">
        <v>350</v>
      </c>
      <c r="H98" s="219"/>
      <c r="I98" s="218"/>
      <c r="J98" s="219"/>
      <c r="K98" s="218"/>
    </row>
    <row r="99" spans="1:11" ht="15.75" thickBot="1" x14ac:dyDescent="0.25">
      <c r="A99" s="343" t="s">
        <v>172</v>
      </c>
      <c r="B99" s="344"/>
      <c r="C99" s="345"/>
      <c r="D99" s="345"/>
      <c r="E99" s="345"/>
      <c r="F99" s="130">
        <f>SUM(F86:F89)+SUM(F93:F97)</f>
        <v>0</v>
      </c>
      <c r="G99" s="131">
        <f t="shared" ref="G99:K99" si="5">SUM(G86:G89)+SUM(G93:G97)</f>
        <v>0</v>
      </c>
      <c r="H99" s="130">
        <f t="shared" si="5"/>
        <v>0</v>
      </c>
      <c r="I99" s="131">
        <f t="shared" si="5"/>
        <v>0</v>
      </c>
      <c r="J99" s="130">
        <f t="shared" si="5"/>
        <v>0</v>
      </c>
      <c r="K99" s="131">
        <f t="shared" si="5"/>
        <v>0</v>
      </c>
    </row>
    <row r="100" spans="1:11" ht="41.25" customHeight="1" thickTop="1" x14ac:dyDescent="0.2">
      <c r="A100" s="376" t="s">
        <v>164</v>
      </c>
      <c r="B100" s="375"/>
      <c r="C100" s="375"/>
      <c r="D100" s="375"/>
      <c r="E100" s="375"/>
      <c r="F100" s="375"/>
      <c r="G100" s="375"/>
      <c r="H100" s="377"/>
      <c r="I100" s="378"/>
      <c r="J100" s="377"/>
      <c r="K100" s="378"/>
    </row>
    <row r="101" spans="1:11" ht="15.75" thickBot="1" x14ac:dyDescent="0.25">
      <c r="A101" s="360" t="s">
        <v>10</v>
      </c>
      <c r="B101" s="361"/>
      <c r="C101" s="361"/>
      <c r="D101" s="361"/>
      <c r="E101" s="361"/>
      <c r="F101" s="361"/>
      <c r="G101" s="361"/>
      <c r="H101" s="362"/>
      <c r="I101" s="362"/>
      <c r="J101" s="362"/>
      <c r="K101" s="362"/>
    </row>
    <row r="102" spans="1:11" ht="28.5" customHeight="1" thickBot="1" x14ac:dyDescent="0.55000000000000004">
      <c r="A102" s="363" t="s">
        <v>224</v>
      </c>
      <c r="B102" s="364"/>
      <c r="C102" s="364"/>
      <c r="D102" s="364"/>
      <c r="E102" s="364"/>
      <c r="F102" s="365"/>
      <c r="G102" s="366"/>
      <c r="H102" s="371" t="s">
        <v>152</v>
      </c>
      <c r="I102" s="372"/>
      <c r="J102" s="371" t="s">
        <v>153</v>
      </c>
      <c r="K102" s="387"/>
    </row>
    <row r="103" spans="1:11" ht="32.25" customHeight="1" x14ac:dyDescent="0.2">
      <c r="A103" s="347" t="s">
        <v>223</v>
      </c>
      <c r="B103" s="348"/>
      <c r="C103" s="348"/>
      <c r="D103" s="348"/>
      <c r="E103" s="348"/>
      <c r="F103" s="204" t="s">
        <v>233</v>
      </c>
      <c r="G103" s="205" t="s">
        <v>234</v>
      </c>
      <c r="H103" s="142" t="s">
        <v>233</v>
      </c>
      <c r="I103" s="143" t="s">
        <v>234</v>
      </c>
      <c r="J103" s="141" t="s">
        <v>235</v>
      </c>
      <c r="K103" s="143" t="s">
        <v>236</v>
      </c>
    </row>
    <row r="104" spans="1:11" ht="15" x14ac:dyDescent="0.2">
      <c r="A104" s="349"/>
      <c r="B104" s="350"/>
      <c r="C104" s="350"/>
      <c r="D104" s="350"/>
      <c r="E104" s="350"/>
      <c r="F104" s="207"/>
      <c r="G104" s="181"/>
      <c r="H104" s="137"/>
      <c r="I104" s="133"/>
      <c r="J104" s="127"/>
      <c r="K104" s="133"/>
    </row>
    <row r="105" spans="1:11" ht="15" x14ac:dyDescent="0.2">
      <c r="A105" s="349"/>
      <c r="B105" s="350"/>
      <c r="C105" s="350"/>
      <c r="D105" s="350"/>
      <c r="E105" s="350"/>
      <c r="F105" s="207"/>
      <c r="G105" s="181"/>
      <c r="H105" s="137"/>
      <c r="I105" s="133"/>
      <c r="J105" s="127"/>
      <c r="K105" s="133"/>
    </row>
    <row r="106" spans="1:11" ht="15" x14ac:dyDescent="0.2">
      <c r="A106" s="349"/>
      <c r="B106" s="350"/>
      <c r="C106" s="350"/>
      <c r="D106" s="350"/>
      <c r="E106" s="350"/>
      <c r="F106" s="207"/>
      <c r="G106" s="181"/>
      <c r="H106" s="137"/>
      <c r="I106" s="133"/>
      <c r="J106" s="127"/>
      <c r="K106" s="133"/>
    </row>
    <row r="107" spans="1:11" ht="15" x14ac:dyDescent="0.2">
      <c r="A107" s="349"/>
      <c r="B107" s="350"/>
      <c r="C107" s="350"/>
      <c r="D107" s="350"/>
      <c r="E107" s="350"/>
      <c r="F107" s="207"/>
      <c r="G107" s="181"/>
      <c r="H107" s="137"/>
      <c r="I107" s="133"/>
      <c r="J107" s="127"/>
      <c r="K107" s="133"/>
    </row>
    <row r="108" spans="1:11" ht="15" x14ac:dyDescent="0.2">
      <c r="A108" s="349"/>
      <c r="B108" s="350"/>
      <c r="C108" s="350"/>
      <c r="D108" s="350"/>
      <c r="E108" s="350"/>
      <c r="F108" s="207"/>
      <c r="G108" s="181"/>
      <c r="H108" s="137"/>
      <c r="I108" s="133"/>
      <c r="J108" s="127"/>
      <c r="K108" s="133"/>
    </row>
    <row r="109" spans="1:11" ht="15" x14ac:dyDescent="0.2">
      <c r="A109" s="349"/>
      <c r="B109" s="350"/>
      <c r="C109" s="350"/>
      <c r="D109" s="350"/>
      <c r="E109" s="350"/>
      <c r="F109" s="207"/>
      <c r="G109" s="181"/>
      <c r="H109" s="137"/>
      <c r="I109" s="133"/>
      <c r="J109" s="127"/>
      <c r="K109" s="133"/>
    </row>
    <row r="110" spans="1:11" ht="15" x14ac:dyDescent="0.2">
      <c r="A110" s="349"/>
      <c r="B110" s="350"/>
      <c r="C110" s="350"/>
      <c r="D110" s="350"/>
      <c r="E110" s="350"/>
      <c r="F110" s="207"/>
      <c r="G110" s="181"/>
      <c r="H110" s="137"/>
      <c r="I110" s="133"/>
      <c r="J110" s="127"/>
      <c r="K110" s="133"/>
    </row>
    <row r="111" spans="1:11" ht="15" x14ac:dyDescent="0.2">
      <c r="A111" s="349"/>
      <c r="B111" s="350"/>
      <c r="C111" s="350"/>
      <c r="D111" s="350"/>
      <c r="E111" s="350"/>
      <c r="F111" s="207"/>
      <c r="G111" s="181"/>
      <c r="H111" s="137"/>
      <c r="I111" s="133"/>
      <c r="J111" s="127"/>
      <c r="K111" s="133"/>
    </row>
    <row r="112" spans="1:11" ht="15" x14ac:dyDescent="0.2">
      <c r="A112" s="349"/>
      <c r="B112" s="350"/>
      <c r="C112" s="350"/>
      <c r="D112" s="350"/>
      <c r="E112" s="350"/>
      <c r="F112" s="207"/>
      <c r="G112" s="181"/>
      <c r="H112" s="137"/>
      <c r="I112" s="128"/>
      <c r="J112" s="127"/>
      <c r="K112" s="128"/>
    </row>
    <row r="113" spans="1:11" ht="15" x14ac:dyDescent="0.2">
      <c r="A113" s="349"/>
      <c r="B113" s="350"/>
      <c r="C113" s="350"/>
      <c r="D113" s="350"/>
      <c r="E113" s="350"/>
      <c r="F113" s="207"/>
      <c r="G113" s="181"/>
      <c r="H113" s="138"/>
      <c r="I113" s="128"/>
      <c r="J113" s="129"/>
      <c r="K113" s="128"/>
    </row>
    <row r="114" spans="1:11" s="215" customFormat="1" ht="15" x14ac:dyDescent="0.2">
      <c r="A114" s="338" t="s">
        <v>225</v>
      </c>
      <c r="B114" s="339"/>
      <c r="C114" s="339"/>
      <c r="D114" s="339"/>
      <c r="E114" s="339"/>
      <c r="F114" s="238">
        <v>2500</v>
      </c>
      <c r="G114" s="216"/>
      <c r="H114" s="213"/>
      <c r="I114" s="212"/>
      <c r="J114" s="214"/>
      <c r="K114" s="212"/>
    </row>
    <row r="115" spans="1:11" ht="15.75" thickBot="1" x14ac:dyDescent="0.25">
      <c r="A115" s="343" t="s">
        <v>171</v>
      </c>
      <c r="B115" s="344"/>
      <c r="C115" s="345"/>
      <c r="D115" s="345"/>
      <c r="E115" s="345"/>
      <c r="F115" s="130">
        <f>SUM(F104:F113)</f>
        <v>0</v>
      </c>
      <c r="G115" s="131">
        <f t="shared" ref="G115:K115" si="6">SUM(G104:G113)</f>
        <v>0</v>
      </c>
      <c r="H115" s="139">
        <f t="shared" si="6"/>
        <v>0</v>
      </c>
      <c r="I115" s="131">
        <f t="shared" si="6"/>
        <v>0</v>
      </c>
      <c r="J115" s="130">
        <f t="shared" si="6"/>
        <v>0</v>
      </c>
      <c r="K115" s="131">
        <f t="shared" si="6"/>
        <v>0</v>
      </c>
    </row>
    <row r="116" spans="1:11" ht="41.25" customHeight="1" thickTop="1" x14ac:dyDescent="0.2">
      <c r="A116" s="376" t="s">
        <v>165</v>
      </c>
      <c r="B116" s="375"/>
      <c r="C116" s="375"/>
      <c r="D116" s="375"/>
      <c r="E116" s="375"/>
      <c r="F116" s="375"/>
      <c r="G116" s="375"/>
      <c r="H116" s="377"/>
      <c r="I116" s="378"/>
      <c r="J116" s="377"/>
      <c r="K116" s="378"/>
    </row>
    <row r="117" spans="1:11" ht="15.75" thickBot="1" x14ac:dyDescent="0.25">
      <c r="A117" s="360" t="s">
        <v>11</v>
      </c>
      <c r="B117" s="361"/>
      <c r="C117" s="361"/>
      <c r="D117" s="361"/>
      <c r="E117" s="361"/>
      <c r="F117" s="361"/>
      <c r="G117" s="361"/>
      <c r="H117" s="362"/>
      <c r="I117" s="362"/>
      <c r="J117" s="362"/>
      <c r="K117" s="362"/>
    </row>
    <row r="118" spans="1:11" ht="28.5" customHeight="1" x14ac:dyDescent="0.5">
      <c r="A118" s="363" t="s">
        <v>229</v>
      </c>
      <c r="B118" s="364"/>
      <c r="C118" s="364"/>
      <c r="D118" s="364"/>
      <c r="E118" s="364"/>
      <c r="F118" s="364"/>
      <c r="G118" s="391"/>
      <c r="H118" s="371" t="s">
        <v>152</v>
      </c>
      <c r="I118" s="372"/>
      <c r="J118" s="371" t="s">
        <v>153</v>
      </c>
      <c r="K118" s="387"/>
    </row>
    <row r="119" spans="1:11" ht="28.5" customHeight="1" x14ac:dyDescent="0.2">
      <c r="A119" s="141" t="s">
        <v>227</v>
      </c>
      <c r="B119" s="379" t="s">
        <v>5</v>
      </c>
      <c r="C119" s="348"/>
      <c r="D119" s="348"/>
      <c r="E119" s="380"/>
      <c r="F119" s="142" t="s">
        <v>233</v>
      </c>
      <c r="G119" s="143" t="s">
        <v>234</v>
      </c>
      <c r="H119" s="142" t="s">
        <v>233</v>
      </c>
      <c r="I119" s="143" t="s">
        <v>234</v>
      </c>
      <c r="J119" s="141" t="s">
        <v>235</v>
      </c>
      <c r="K119" s="143" t="s">
        <v>236</v>
      </c>
    </row>
    <row r="120" spans="1:11" ht="15.75" customHeight="1" x14ac:dyDescent="0.2">
      <c r="A120" s="140"/>
      <c r="B120" s="369"/>
      <c r="C120" s="350"/>
      <c r="D120" s="350"/>
      <c r="E120" s="351"/>
      <c r="F120" s="180"/>
      <c r="G120" s="181"/>
      <c r="H120" s="224"/>
      <c r="I120" s="181"/>
      <c r="J120" s="207"/>
      <c r="K120" s="181"/>
    </row>
    <row r="121" spans="1:11" ht="15.75" customHeight="1" x14ac:dyDescent="0.2">
      <c r="A121" s="140"/>
      <c r="B121" s="369"/>
      <c r="C121" s="350"/>
      <c r="D121" s="350"/>
      <c r="E121" s="351"/>
      <c r="F121" s="180"/>
      <c r="G121" s="181"/>
      <c r="H121" s="224"/>
      <c r="I121" s="181"/>
      <c r="J121" s="207"/>
      <c r="K121" s="181"/>
    </row>
    <row r="122" spans="1:11" ht="15.75" customHeight="1" x14ac:dyDescent="0.2">
      <c r="A122" s="140"/>
      <c r="B122" s="369"/>
      <c r="C122" s="350"/>
      <c r="D122" s="350"/>
      <c r="E122" s="351"/>
      <c r="F122" s="180"/>
      <c r="G122" s="181"/>
      <c r="H122" s="224"/>
      <c r="I122" s="181"/>
      <c r="J122" s="207"/>
      <c r="K122" s="181"/>
    </row>
    <row r="123" spans="1:11" ht="15.75" customHeight="1" x14ac:dyDescent="0.2">
      <c r="A123" s="140"/>
      <c r="B123" s="369"/>
      <c r="C123" s="350"/>
      <c r="D123" s="350"/>
      <c r="E123" s="351"/>
      <c r="F123" s="180"/>
      <c r="G123" s="181"/>
      <c r="H123" s="224"/>
      <c r="I123" s="181"/>
      <c r="J123" s="207"/>
      <c r="K123" s="181"/>
    </row>
    <row r="124" spans="1:11" ht="15.75" customHeight="1" x14ac:dyDescent="0.2">
      <c r="A124" s="140"/>
      <c r="B124" s="369"/>
      <c r="C124" s="350"/>
      <c r="D124" s="350"/>
      <c r="E124" s="351"/>
      <c r="F124" s="180"/>
      <c r="G124" s="181"/>
      <c r="H124" s="224"/>
      <c r="I124" s="181"/>
      <c r="J124" s="207"/>
      <c r="K124" s="181"/>
    </row>
    <row r="125" spans="1:11" ht="15.75" customHeight="1" x14ac:dyDescent="0.2">
      <c r="A125" s="140"/>
      <c r="B125" s="369"/>
      <c r="C125" s="350"/>
      <c r="D125" s="350"/>
      <c r="E125" s="351"/>
      <c r="F125" s="180"/>
      <c r="G125" s="181"/>
      <c r="H125" s="224"/>
      <c r="I125" s="181"/>
      <c r="J125" s="207"/>
      <c r="K125" s="181"/>
    </row>
    <row r="126" spans="1:11" ht="15" x14ac:dyDescent="0.2">
      <c r="A126" s="140"/>
      <c r="B126" s="369"/>
      <c r="C126" s="350"/>
      <c r="D126" s="350"/>
      <c r="E126" s="351"/>
      <c r="F126" s="180"/>
      <c r="G126" s="181"/>
      <c r="H126" s="224"/>
      <c r="I126" s="181"/>
      <c r="J126" s="207"/>
      <c r="K126" s="181"/>
    </row>
    <row r="127" spans="1:11" ht="15" x14ac:dyDescent="0.2">
      <c r="A127" s="140"/>
      <c r="B127" s="369"/>
      <c r="C127" s="350"/>
      <c r="D127" s="350"/>
      <c r="E127" s="351"/>
      <c r="F127" s="180"/>
      <c r="G127" s="181"/>
      <c r="H127" s="224"/>
      <c r="I127" s="181"/>
      <c r="J127" s="207"/>
      <c r="K127" s="181"/>
    </row>
    <row r="128" spans="1:11" ht="15" x14ac:dyDescent="0.2">
      <c r="A128" s="140"/>
      <c r="B128" s="369"/>
      <c r="C128" s="350"/>
      <c r="D128" s="350"/>
      <c r="E128" s="351"/>
      <c r="F128" s="180"/>
      <c r="G128" s="181"/>
      <c r="H128" s="224"/>
      <c r="I128" s="181"/>
      <c r="J128" s="207"/>
      <c r="K128" s="181"/>
    </row>
    <row r="129" spans="1:11" ht="15" x14ac:dyDescent="0.2">
      <c r="A129" s="140"/>
      <c r="B129" s="369"/>
      <c r="C129" s="350"/>
      <c r="D129" s="350"/>
      <c r="E129" s="351"/>
      <c r="F129" s="180"/>
      <c r="G129" s="181"/>
      <c r="H129" s="224"/>
      <c r="I129" s="181"/>
      <c r="J129" s="207"/>
      <c r="K129" s="181"/>
    </row>
    <row r="130" spans="1:11" s="179" customFormat="1" ht="32.25" customHeight="1" x14ac:dyDescent="0.2">
      <c r="A130" s="239" t="s">
        <v>228</v>
      </c>
      <c r="B130" s="396" t="s">
        <v>230</v>
      </c>
      <c r="C130" s="339"/>
      <c r="D130" s="339"/>
      <c r="E130" s="352"/>
      <c r="F130" s="220">
        <v>5000</v>
      </c>
      <c r="G130" s="221">
        <v>1250</v>
      </c>
      <c r="H130" s="240"/>
      <c r="I130" s="221"/>
      <c r="J130" s="223"/>
      <c r="K130" s="221"/>
    </row>
    <row r="131" spans="1:11" ht="15.75" thickBot="1" x14ac:dyDescent="0.25">
      <c r="A131" s="343" t="s">
        <v>170</v>
      </c>
      <c r="B131" s="344"/>
      <c r="C131" s="345"/>
      <c r="D131" s="345"/>
      <c r="E131" s="397"/>
      <c r="F131" s="47">
        <f>SUM(F120:F129)</f>
        <v>0</v>
      </c>
      <c r="G131" s="131">
        <f t="shared" ref="G131:K131" si="7">SUM(G120:G129)</f>
        <v>0</v>
      </c>
      <c r="H131" s="139">
        <f t="shared" si="7"/>
        <v>0</v>
      </c>
      <c r="I131" s="131">
        <f t="shared" si="7"/>
        <v>0</v>
      </c>
      <c r="J131" s="130">
        <f t="shared" si="7"/>
        <v>0</v>
      </c>
      <c r="K131" s="131">
        <f t="shared" si="7"/>
        <v>0</v>
      </c>
    </row>
    <row r="132" spans="1:11" ht="41.25" customHeight="1" thickTop="1" thickBot="1" x14ac:dyDescent="0.25">
      <c r="A132" s="376" t="s">
        <v>166</v>
      </c>
      <c r="B132" s="375"/>
      <c r="C132" s="375"/>
      <c r="D132" s="375"/>
      <c r="E132" s="375"/>
      <c r="F132" s="375"/>
      <c r="G132" s="375"/>
      <c r="H132" s="377"/>
      <c r="I132" s="378"/>
      <c r="J132" s="377"/>
      <c r="K132" s="378"/>
    </row>
    <row r="133" spans="1:11" ht="32.25" customHeight="1" x14ac:dyDescent="0.25">
      <c r="A133" s="398" t="s">
        <v>241</v>
      </c>
      <c r="B133" s="405"/>
      <c r="C133" s="400"/>
      <c r="D133" s="400"/>
      <c r="E133" s="400"/>
      <c r="F133" s="204" t="s">
        <v>233</v>
      </c>
      <c r="G133" s="205" t="s">
        <v>234</v>
      </c>
      <c r="H133" s="142" t="s">
        <v>238</v>
      </c>
      <c r="I133" s="143" t="s">
        <v>234</v>
      </c>
      <c r="J133" s="141" t="s">
        <v>235</v>
      </c>
      <c r="K133" s="143" t="s">
        <v>236</v>
      </c>
    </row>
    <row r="134" spans="1:11" ht="15.75" thickBot="1" x14ac:dyDescent="0.25">
      <c r="A134" s="395" t="s">
        <v>239</v>
      </c>
      <c r="B134" s="406"/>
      <c r="C134" s="345"/>
      <c r="D134" s="345"/>
      <c r="E134" s="345"/>
      <c r="F134" s="130">
        <f>F115+F99+F80+F64+F41+F25+F131</f>
        <v>0</v>
      </c>
      <c r="G134" s="131">
        <f>G131+G115+G99+G80+G64+G41+G25</f>
        <v>0</v>
      </c>
      <c r="H134" s="139">
        <f>H115+H99+H80+H64+H41+H25+H131</f>
        <v>0</v>
      </c>
      <c r="I134" s="131">
        <f>I131+I115+I99+I80+I64+I41+I25</f>
        <v>0</v>
      </c>
      <c r="J134" s="130">
        <f>J115+J99+J80+J64+J41+J25+J131</f>
        <v>0</v>
      </c>
      <c r="K134" s="131">
        <f>K131+K115+K99+K80+K64+K41+K25</f>
        <v>0</v>
      </c>
    </row>
    <row r="135" spans="1:11" ht="14.25" thickTop="1" thickBot="1" x14ac:dyDescent="0.25"/>
    <row r="136" spans="1:11" ht="32.25" customHeight="1" x14ac:dyDescent="0.2">
      <c r="A136" s="407" t="s">
        <v>242</v>
      </c>
      <c r="B136" s="382"/>
      <c r="C136" s="382"/>
      <c r="D136" s="347" t="s">
        <v>4</v>
      </c>
      <c r="E136" s="348"/>
      <c r="F136" s="204" t="s">
        <v>238</v>
      </c>
      <c r="G136" s="205" t="s">
        <v>234</v>
      </c>
      <c r="H136" s="142" t="s">
        <v>238</v>
      </c>
      <c r="I136" s="143" t="s">
        <v>234</v>
      </c>
      <c r="J136" s="141" t="s">
        <v>235</v>
      </c>
      <c r="K136" s="143" t="s">
        <v>236</v>
      </c>
    </row>
    <row r="137" spans="1:11" ht="30" customHeight="1" x14ac:dyDescent="0.2">
      <c r="A137" s="382"/>
      <c r="B137" s="382"/>
      <c r="C137" s="382"/>
      <c r="D137" s="403" t="s">
        <v>167</v>
      </c>
      <c r="E137" s="404"/>
      <c r="F137" s="234"/>
      <c r="G137" s="235"/>
      <c r="H137" s="228"/>
      <c r="I137" s="229"/>
      <c r="J137" s="230"/>
      <c r="K137" s="229"/>
    </row>
    <row r="138" spans="1:11" ht="46.5" customHeight="1" x14ac:dyDescent="0.2">
      <c r="A138" s="382"/>
      <c r="B138" s="382"/>
      <c r="C138" s="382"/>
      <c r="D138" s="403" t="s">
        <v>168</v>
      </c>
      <c r="E138" s="404"/>
      <c r="F138" s="236"/>
      <c r="G138" s="237"/>
      <c r="H138" s="231"/>
      <c r="I138" s="232"/>
      <c r="J138" s="233"/>
      <c r="K138" s="232"/>
    </row>
    <row r="139" spans="1:11" ht="15.75" customHeight="1" thickBot="1" x14ac:dyDescent="0.25">
      <c r="A139" s="395" t="s">
        <v>240</v>
      </c>
      <c r="B139" s="345"/>
      <c r="C139" s="345"/>
      <c r="D139" s="345"/>
      <c r="E139" s="345"/>
      <c r="F139" s="47"/>
      <c r="G139" s="131"/>
      <c r="H139" s="130"/>
      <c r="I139" s="131"/>
      <c r="J139" s="130"/>
      <c r="K139" s="131"/>
    </row>
    <row r="140" spans="1:11" ht="45" customHeight="1" thickTop="1" thickBot="1" x14ac:dyDescent="0.25">
      <c r="A140" s="376" t="s">
        <v>169</v>
      </c>
      <c r="B140" s="375"/>
      <c r="C140" s="375"/>
      <c r="D140" s="375"/>
      <c r="E140" s="375"/>
      <c r="F140" s="375"/>
      <c r="G140" s="375"/>
      <c r="H140" s="377"/>
      <c r="I140" s="378"/>
      <c r="J140" s="377"/>
      <c r="K140" s="378"/>
    </row>
    <row r="141" spans="1:11" ht="31.5" customHeight="1" x14ac:dyDescent="0.25">
      <c r="A141" s="398" t="s">
        <v>12</v>
      </c>
      <c r="B141" s="399"/>
      <c r="C141" s="400"/>
      <c r="D141" s="400"/>
      <c r="E141" s="401"/>
      <c r="F141" s="145" t="s">
        <v>233</v>
      </c>
      <c r="G141" s="23" t="s">
        <v>234</v>
      </c>
      <c r="H141" s="21" t="s">
        <v>233</v>
      </c>
      <c r="I141" s="23" t="s">
        <v>234</v>
      </c>
      <c r="J141" s="21" t="s">
        <v>235</v>
      </c>
      <c r="K141" s="23" t="s">
        <v>236</v>
      </c>
    </row>
    <row r="142" spans="1:11" ht="15.75" thickBot="1" x14ac:dyDescent="0.25">
      <c r="A142" s="402" t="s">
        <v>13</v>
      </c>
      <c r="B142" s="350"/>
      <c r="C142" s="350"/>
      <c r="D142" s="350"/>
      <c r="E142" s="351"/>
      <c r="F142" s="47">
        <f t="shared" ref="F142:K142" si="8">F139+F134</f>
        <v>0</v>
      </c>
      <c r="G142" s="131">
        <f t="shared" si="8"/>
        <v>0</v>
      </c>
      <c r="H142" s="130">
        <f t="shared" si="8"/>
        <v>0</v>
      </c>
      <c r="I142" s="131">
        <f t="shared" si="8"/>
        <v>0</v>
      </c>
      <c r="J142" s="130">
        <f t="shared" si="8"/>
        <v>0</v>
      </c>
      <c r="K142" s="131">
        <f t="shared" si="8"/>
        <v>0</v>
      </c>
    </row>
    <row r="143" spans="1:11" ht="13.5" thickTop="1" x14ac:dyDescent="0.2"/>
  </sheetData>
  <mergeCells count="182">
    <mergeCell ref="A86:C86"/>
    <mergeCell ref="J83:K83"/>
    <mergeCell ref="A81:G81"/>
    <mergeCell ref="G53:G54"/>
    <mergeCell ref="B63:E63"/>
    <mergeCell ref="H53:I53"/>
    <mergeCell ref="J53:K53"/>
    <mergeCell ref="D53:D54"/>
    <mergeCell ref="E53:E54"/>
    <mergeCell ref="F53:F54"/>
    <mergeCell ref="A68:C68"/>
    <mergeCell ref="A69:C69"/>
    <mergeCell ref="A70:C70"/>
    <mergeCell ref="A71:C71"/>
    <mergeCell ref="A72:C72"/>
    <mergeCell ref="A82:K82"/>
    <mergeCell ref="H81:I81"/>
    <mergeCell ref="J81:K81"/>
    <mergeCell ref="A64:E64"/>
    <mergeCell ref="C53:C54"/>
    <mergeCell ref="F59:F60"/>
    <mergeCell ref="G59:G60"/>
    <mergeCell ref="H59:I59"/>
    <mergeCell ref="J59:K59"/>
    <mergeCell ref="B36:C36"/>
    <mergeCell ref="A83:G83"/>
    <mergeCell ref="A74:C74"/>
    <mergeCell ref="A75:C75"/>
    <mergeCell ref="A76:C76"/>
    <mergeCell ref="A77:C77"/>
    <mergeCell ref="A78:C78"/>
    <mergeCell ref="A79:C79"/>
    <mergeCell ref="F45:F46"/>
    <mergeCell ref="H45:I45"/>
    <mergeCell ref="J45:K45"/>
    <mergeCell ref="A85:C85"/>
    <mergeCell ref="B37:C37"/>
    <mergeCell ref="B38:C38"/>
    <mergeCell ref="B40:C40"/>
    <mergeCell ref="A53:B53"/>
    <mergeCell ref="B59:E60"/>
    <mergeCell ref="B61:E61"/>
    <mergeCell ref="B50:C50"/>
    <mergeCell ref="B51:C51"/>
    <mergeCell ref="B52:C52"/>
    <mergeCell ref="A45:C45"/>
    <mergeCell ref="D45:D46"/>
    <mergeCell ref="E45:E46"/>
    <mergeCell ref="B62:E62"/>
    <mergeCell ref="A141:E141"/>
    <mergeCell ref="A142:E142"/>
    <mergeCell ref="D136:E136"/>
    <mergeCell ref="J132:K132"/>
    <mergeCell ref="H140:I140"/>
    <mergeCell ref="J140:K140"/>
    <mergeCell ref="A132:G132"/>
    <mergeCell ref="D137:E137"/>
    <mergeCell ref="D138:E138"/>
    <mergeCell ref="A133:E133"/>
    <mergeCell ref="A134:E134"/>
    <mergeCell ref="H132:I132"/>
    <mergeCell ref="A136:C138"/>
    <mergeCell ref="H28:I28"/>
    <mergeCell ref="J28:K28"/>
    <mergeCell ref="H44:I44"/>
    <mergeCell ref="J44:K44"/>
    <mergeCell ref="H26:I26"/>
    <mergeCell ref="J26:K26"/>
    <mergeCell ref="J42:K42"/>
    <mergeCell ref="H42:I42"/>
    <mergeCell ref="A140:G140"/>
    <mergeCell ref="A139:E139"/>
    <mergeCell ref="B126:E126"/>
    <mergeCell ref="B127:E127"/>
    <mergeCell ref="B128:E128"/>
    <mergeCell ref="B129:E129"/>
    <mergeCell ref="B130:E130"/>
    <mergeCell ref="A131:E131"/>
    <mergeCell ref="A115:E115"/>
    <mergeCell ref="B29:C29"/>
    <mergeCell ref="B30:C30"/>
    <mergeCell ref="B31:C31"/>
    <mergeCell ref="B32:C32"/>
    <mergeCell ref="B33:C33"/>
    <mergeCell ref="B34:C34"/>
    <mergeCell ref="B35:C35"/>
    <mergeCell ref="A118:G118"/>
    <mergeCell ref="A102:G102"/>
    <mergeCell ref="H83:I83"/>
    <mergeCell ref="A109:E109"/>
    <mergeCell ref="A110:E110"/>
    <mergeCell ref="A111:E111"/>
    <mergeCell ref="B119:E119"/>
    <mergeCell ref="B120:E120"/>
    <mergeCell ref="B121:E121"/>
    <mergeCell ref="A100:G100"/>
    <mergeCell ref="E91:E92"/>
    <mergeCell ref="F91:F92"/>
    <mergeCell ref="A101:K101"/>
    <mergeCell ref="D84:D85"/>
    <mergeCell ref="E84:E85"/>
    <mergeCell ref="F84:F85"/>
    <mergeCell ref="G84:G85"/>
    <mergeCell ref="H84:H85"/>
    <mergeCell ref="I84:I85"/>
    <mergeCell ref="A116:G116"/>
    <mergeCell ref="J102:K102"/>
    <mergeCell ref="H102:I102"/>
    <mergeCell ref="A112:E112"/>
    <mergeCell ref="A113:E113"/>
    <mergeCell ref="B122:E122"/>
    <mergeCell ref="B123:E123"/>
    <mergeCell ref="B124:E124"/>
    <mergeCell ref="B125:E125"/>
    <mergeCell ref="H118:I118"/>
    <mergeCell ref="J118:K118"/>
    <mergeCell ref="J67:K67"/>
    <mergeCell ref="J65:K65"/>
    <mergeCell ref="A66:K66"/>
    <mergeCell ref="J84:J85"/>
    <mergeCell ref="K84:K85"/>
    <mergeCell ref="A91:C91"/>
    <mergeCell ref="D91:D92"/>
    <mergeCell ref="A117:K117"/>
    <mergeCell ref="J100:K100"/>
    <mergeCell ref="H116:I116"/>
    <mergeCell ref="J116:K116"/>
    <mergeCell ref="H100:I100"/>
    <mergeCell ref="A87:C87"/>
    <mergeCell ref="A88:C88"/>
    <mergeCell ref="A89:C89"/>
    <mergeCell ref="A90:C90"/>
    <mergeCell ref="A84:C84"/>
    <mergeCell ref="A73:C73"/>
    <mergeCell ref="A27:K27"/>
    <mergeCell ref="A4:G4"/>
    <mergeCell ref="A28:G28"/>
    <mergeCell ref="A43:K43"/>
    <mergeCell ref="A67:G67"/>
    <mergeCell ref="A25:E25"/>
    <mergeCell ref="B22:E22"/>
    <mergeCell ref="B23:E23"/>
    <mergeCell ref="B24:E24"/>
    <mergeCell ref="G45:G46"/>
    <mergeCell ref="A44:G44"/>
    <mergeCell ref="H67:I67"/>
    <mergeCell ref="A26:G26"/>
    <mergeCell ref="A42:G42"/>
    <mergeCell ref="A65:G65"/>
    <mergeCell ref="H65:I65"/>
    <mergeCell ref="A41:E41"/>
    <mergeCell ref="B39:C39"/>
    <mergeCell ref="B46:C46"/>
    <mergeCell ref="B47:C47"/>
    <mergeCell ref="B48:C48"/>
    <mergeCell ref="B49:C49"/>
    <mergeCell ref="H4:I4"/>
    <mergeCell ref="J4:K4"/>
    <mergeCell ref="A114:E114"/>
    <mergeCell ref="B1:K1"/>
    <mergeCell ref="A80:E80"/>
    <mergeCell ref="A103:E103"/>
    <mergeCell ref="A104:E104"/>
    <mergeCell ref="A105:E105"/>
    <mergeCell ref="A106:E106"/>
    <mergeCell ref="A107:E107"/>
    <mergeCell ref="A108:E108"/>
    <mergeCell ref="A92:C92"/>
    <mergeCell ref="A93:C93"/>
    <mergeCell ref="A94:C94"/>
    <mergeCell ref="A95:C95"/>
    <mergeCell ref="A96:C96"/>
    <mergeCell ref="A97:C97"/>
    <mergeCell ref="A98:C98"/>
    <mergeCell ref="A99:E99"/>
    <mergeCell ref="G91:G92"/>
    <mergeCell ref="H91:H92"/>
    <mergeCell ref="I91:I92"/>
    <mergeCell ref="J91:J92"/>
    <mergeCell ref="K91:K92"/>
    <mergeCell ref="A2:K2"/>
    <mergeCell ref="A3:K3"/>
  </mergeCells>
  <phoneticPr fontId="2" type="noConversion"/>
  <printOptions horizontalCentered="1"/>
  <pageMargins left="0.5" right="0.5" top="0.5" bottom="0.5" header="0.5" footer="0.5"/>
  <pageSetup scale="85" fitToHeight="4" orientation="landscape" r:id="rId1"/>
  <headerFooter alignWithMargins="0">
    <oddFooter>&amp;C&amp;P</oddFooter>
  </headerFooter>
  <rowBreaks count="3" manualBreakCount="3">
    <brk id="42" max="16383" man="1"/>
    <brk id="81" max="16383" man="1"/>
    <brk id="1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H285"/>
  <sheetViews>
    <sheetView zoomScaleNormal="100" zoomScaleSheetLayoutView="75" workbookViewId="0">
      <selection activeCell="E39" sqref="E39"/>
    </sheetView>
  </sheetViews>
  <sheetFormatPr defaultColWidth="9.140625" defaultRowHeight="12.75" x14ac:dyDescent="0.2"/>
  <cols>
    <col min="1" max="1" width="9.140625" style="20"/>
    <col min="2" max="2" width="12.85546875" style="20" customWidth="1"/>
    <col min="3" max="3" width="26.42578125" style="20" customWidth="1"/>
    <col min="4" max="4" width="14.5703125" style="20" customWidth="1"/>
    <col min="5" max="5" width="20.7109375" style="20" customWidth="1"/>
    <col min="6" max="6" width="15.42578125" style="20" customWidth="1"/>
    <col min="7" max="7" width="14" style="20" customWidth="1"/>
    <col min="8" max="8" width="17.7109375" style="20" customWidth="1"/>
    <col min="9" max="16384" width="9.140625" style="20"/>
  </cols>
  <sheetData>
    <row r="1" spans="1:8" ht="20.25" customHeight="1" thickBot="1" x14ac:dyDescent="0.4">
      <c r="A1" s="432" t="s">
        <v>105</v>
      </c>
      <c r="B1" s="433"/>
      <c r="C1" s="434">
        <f>'Contents of Workbook'!B2</f>
        <v>0</v>
      </c>
      <c r="D1" s="434"/>
      <c r="E1" s="434"/>
      <c r="F1" s="434"/>
      <c r="G1" s="434"/>
      <c r="H1" s="435"/>
    </row>
    <row r="2" spans="1:8" s="58" customFormat="1" ht="21" x14ac:dyDescent="0.35">
      <c r="A2" s="266" t="s">
        <v>106</v>
      </c>
      <c r="B2" s="266"/>
      <c r="C2" s="266"/>
      <c r="D2" s="266"/>
      <c r="E2" s="266"/>
      <c r="F2" s="266"/>
      <c r="G2" s="266"/>
      <c r="H2" s="266"/>
    </row>
    <row r="3" spans="1:8" ht="15" x14ac:dyDescent="0.2">
      <c r="A3" s="436" t="s">
        <v>14</v>
      </c>
      <c r="B3" s="437"/>
      <c r="C3" s="438"/>
      <c r="D3" s="438"/>
      <c r="E3" s="438"/>
      <c r="F3" s="438"/>
      <c r="G3" s="438"/>
      <c r="H3" s="439"/>
    </row>
    <row r="4" spans="1:8" s="30" customFormat="1" ht="30" x14ac:dyDescent="0.25">
      <c r="A4" s="59" t="s">
        <v>15</v>
      </c>
      <c r="B4" s="440" t="s">
        <v>16</v>
      </c>
      <c r="C4" s="431"/>
      <c r="D4" s="60" t="s">
        <v>17</v>
      </c>
      <c r="E4" s="61" t="s">
        <v>87</v>
      </c>
      <c r="F4" s="60" t="s">
        <v>18</v>
      </c>
      <c r="G4" s="60" t="s">
        <v>19</v>
      </c>
      <c r="H4" s="62" t="s">
        <v>20</v>
      </c>
    </row>
    <row r="5" spans="1:8" s="30" customFormat="1" ht="15" x14ac:dyDescent="0.25">
      <c r="A5" s="63"/>
      <c r="B5" s="430"/>
      <c r="C5" s="431"/>
      <c r="D5" s="64"/>
      <c r="E5" s="64"/>
      <c r="F5" s="64"/>
      <c r="G5" s="64"/>
      <c r="H5" s="65"/>
    </row>
    <row r="6" spans="1:8" s="30" customFormat="1" ht="15" x14ac:dyDescent="0.25">
      <c r="A6" s="63"/>
      <c r="B6" s="72"/>
      <c r="C6" s="73"/>
      <c r="D6" s="64"/>
      <c r="E6" s="64"/>
      <c r="F6" s="64"/>
      <c r="G6" s="64"/>
      <c r="H6" s="65"/>
    </row>
    <row r="7" spans="1:8" s="30" customFormat="1" ht="15" x14ac:dyDescent="0.25">
      <c r="A7" s="63"/>
      <c r="B7" s="72"/>
      <c r="C7" s="73"/>
      <c r="D7" s="64"/>
      <c r="E7" s="64"/>
      <c r="F7" s="64"/>
      <c r="G7" s="64"/>
      <c r="H7" s="65"/>
    </row>
    <row r="8" spans="1:8" s="30" customFormat="1" ht="15" x14ac:dyDescent="0.25">
      <c r="A8" s="63"/>
      <c r="B8" s="72"/>
      <c r="C8" s="73"/>
      <c r="D8" s="64"/>
      <c r="E8" s="64"/>
      <c r="F8" s="64"/>
      <c r="G8" s="64"/>
      <c r="H8" s="65"/>
    </row>
    <row r="9" spans="1:8" s="30" customFormat="1" ht="15" x14ac:dyDescent="0.25">
      <c r="A9" s="63"/>
      <c r="B9" s="72"/>
      <c r="C9" s="73"/>
      <c r="D9" s="64"/>
      <c r="E9" s="64"/>
      <c r="F9" s="64"/>
      <c r="G9" s="64"/>
      <c r="H9" s="65"/>
    </row>
    <row r="10" spans="1:8" s="30" customFormat="1" ht="15" x14ac:dyDescent="0.25">
      <c r="A10" s="63"/>
      <c r="B10" s="72"/>
      <c r="C10" s="73"/>
      <c r="D10" s="64"/>
      <c r="E10" s="64"/>
      <c r="F10" s="64"/>
      <c r="G10" s="64"/>
      <c r="H10" s="65"/>
    </row>
    <row r="11" spans="1:8" s="30" customFormat="1" ht="15" x14ac:dyDescent="0.25">
      <c r="A11" s="63"/>
      <c r="B11" s="72"/>
      <c r="C11" s="73"/>
      <c r="D11" s="64"/>
      <c r="E11" s="64"/>
      <c r="F11" s="64"/>
      <c r="G11" s="64"/>
      <c r="H11" s="65"/>
    </row>
    <row r="12" spans="1:8" s="30" customFormat="1" ht="15" x14ac:dyDescent="0.25">
      <c r="A12" s="63"/>
      <c r="B12" s="72"/>
      <c r="C12" s="73"/>
      <c r="D12" s="64"/>
      <c r="E12" s="64"/>
      <c r="F12" s="64"/>
      <c r="G12" s="64"/>
      <c r="H12" s="65"/>
    </row>
    <row r="13" spans="1:8" s="30" customFormat="1" ht="15" x14ac:dyDescent="0.25">
      <c r="A13" s="63"/>
      <c r="B13" s="72"/>
      <c r="C13" s="73"/>
      <c r="D13" s="64"/>
      <c r="E13" s="64"/>
      <c r="F13" s="64"/>
      <c r="G13" s="64"/>
      <c r="H13" s="65"/>
    </row>
    <row r="14" spans="1:8" s="30" customFormat="1" ht="15" x14ac:dyDescent="0.25">
      <c r="A14" s="63"/>
      <c r="B14" s="72"/>
      <c r="C14" s="73"/>
      <c r="D14" s="64"/>
      <c r="E14" s="64"/>
      <c r="F14" s="64"/>
      <c r="G14" s="64"/>
      <c r="H14" s="65"/>
    </row>
    <row r="15" spans="1:8" s="30" customFormat="1" ht="15" x14ac:dyDescent="0.25">
      <c r="A15" s="63"/>
      <c r="B15" s="72"/>
      <c r="C15" s="73"/>
      <c r="D15" s="64"/>
      <c r="E15" s="64"/>
      <c r="F15" s="64"/>
      <c r="G15" s="64"/>
      <c r="H15" s="65"/>
    </row>
    <row r="16" spans="1:8" s="30" customFormat="1" ht="15" x14ac:dyDescent="0.25">
      <c r="A16" s="63"/>
      <c r="B16" s="72"/>
      <c r="C16" s="73"/>
      <c r="D16" s="64"/>
      <c r="E16" s="64"/>
      <c r="F16" s="64"/>
      <c r="G16" s="64"/>
      <c r="H16" s="65"/>
    </row>
    <row r="17" spans="1:8" s="30" customFormat="1" ht="15" x14ac:dyDescent="0.25">
      <c r="A17" s="63"/>
      <c r="B17" s="72"/>
      <c r="C17" s="73"/>
      <c r="D17" s="64"/>
      <c r="E17" s="64"/>
      <c r="F17" s="64"/>
      <c r="G17" s="64"/>
      <c r="H17" s="65"/>
    </row>
    <row r="18" spans="1:8" s="30" customFormat="1" ht="15" x14ac:dyDescent="0.25">
      <c r="A18" s="63"/>
      <c r="B18" s="72"/>
      <c r="C18" s="73"/>
      <c r="D18" s="64"/>
      <c r="E18" s="64"/>
      <c r="F18" s="64"/>
      <c r="G18" s="64"/>
      <c r="H18" s="65"/>
    </row>
    <row r="19" spans="1:8" s="30" customFormat="1" ht="15" x14ac:dyDescent="0.25">
      <c r="A19" s="63"/>
      <c r="B19" s="72"/>
      <c r="C19" s="73"/>
      <c r="D19" s="64"/>
      <c r="E19" s="64"/>
      <c r="F19" s="64"/>
      <c r="G19" s="64"/>
      <c r="H19" s="65"/>
    </row>
    <row r="20" spans="1:8" s="30" customFormat="1" ht="15" x14ac:dyDescent="0.25">
      <c r="A20" s="63"/>
      <c r="B20" s="72"/>
      <c r="C20" s="73"/>
      <c r="D20" s="64"/>
      <c r="E20" s="64"/>
      <c r="F20" s="64"/>
      <c r="G20" s="64"/>
      <c r="H20" s="65"/>
    </row>
    <row r="21" spans="1:8" s="30" customFormat="1" ht="15" x14ac:dyDescent="0.25">
      <c r="A21" s="63"/>
      <c r="B21" s="72"/>
      <c r="C21" s="73"/>
      <c r="D21" s="64"/>
      <c r="E21" s="64"/>
      <c r="F21" s="64"/>
      <c r="G21" s="64"/>
      <c r="H21" s="65"/>
    </row>
    <row r="22" spans="1:8" s="30" customFormat="1" ht="15" x14ac:dyDescent="0.25">
      <c r="A22" s="63"/>
      <c r="B22" s="72"/>
      <c r="C22" s="73"/>
      <c r="D22" s="64"/>
      <c r="E22" s="64"/>
      <c r="F22" s="64"/>
      <c r="G22" s="64"/>
      <c r="H22" s="65"/>
    </row>
    <row r="23" spans="1:8" s="30" customFormat="1" ht="15" x14ac:dyDescent="0.25">
      <c r="A23" s="63"/>
      <c r="B23" s="72"/>
      <c r="C23" s="73"/>
      <c r="D23" s="64"/>
      <c r="E23" s="64"/>
      <c r="F23" s="64"/>
      <c r="G23" s="64"/>
      <c r="H23" s="65"/>
    </row>
    <row r="24" spans="1:8" s="30" customFormat="1" ht="15" x14ac:dyDescent="0.25">
      <c r="A24" s="63"/>
      <c r="B24" s="430"/>
      <c r="C24" s="431"/>
      <c r="D24" s="64"/>
      <c r="E24" s="64"/>
      <c r="F24" s="64"/>
      <c r="G24" s="64"/>
      <c r="H24" s="65"/>
    </row>
    <row r="25" spans="1:8" s="30" customFormat="1" ht="15" x14ac:dyDescent="0.25">
      <c r="A25" s="63"/>
      <c r="B25" s="430"/>
      <c r="C25" s="431"/>
      <c r="D25" s="64"/>
      <c r="E25" s="64"/>
      <c r="F25" s="64"/>
      <c r="G25" s="64"/>
      <c r="H25" s="65"/>
    </row>
    <row r="26" spans="1:8" s="30" customFormat="1" ht="15" x14ac:dyDescent="0.25">
      <c r="A26" s="63"/>
      <c r="B26" s="430"/>
      <c r="C26" s="431"/>
      <c r="D26" s="64"/>
      <c r="E26" s="64"/>
      <c r="F26" s="64"/>
      <c r="G26" s="64"/>
      <c r="H26" s="65"/>
    </row>
    <row r="27" spans="1:8" s="30" customFormat="1" ht="15" x14ac:dyDescent="0.25">
      <c r="A27" s="63"/>
      <c r="B27" s="430"/>
      <c r="C27" s="431"/>
      <c r="D27" s="64"/>
      <c r="E27" s="64"/>
      <c r="F27" s="64"/>
      <c r="G27" s="64"/>
      <c r="H27" s="65"/>
    </row>
    <row r="28" spans="1:8" ht="15.75" thickBot="1" x14ac:dyDescent="0.25">
      <c r="A28" s="446" t="s">
        <v>21</v>
      </c>
      <c r="B28" s="447"/>
      <c r="C28" s="448"/>
      <c r="D28" s="66"/>
      <c r="E28" s="67">
        <f>SUM(E5:E27)</f>
        <v>0</v>
      </c>
      <c r="F28" s="67">
        <f>SUM(F5:F27)</f>
        <v>0</v>
      </c>
      <c r="G28" s="66"/>
      <c r="H28" s="68"/>
    </row>
    <row r="29" spans="1:8" x14ac:dyDescent="0.2">
      <c r="A29" s="445" t="s">
        <v>37</v>
      </c>
      <c r="B29" s="329"/>
      <c r="C29" s="329"/>
      <c r="D29" s="329"/>
      <c r="E29" s="329"/>
      <c r="F29" s="329"/>
      <c r="G29" s="329"/>
      <c r="H29" s="329"/>
    </row>
    <row r="30" spans="1:8" s="70" customFormat="1" ht="15.75" customHeight="1" x14ac:dyDescent="0.25">
      <c r="A30" s="329"/>
      <c r="B30" s="329"/>
      <c r="C30" s="329"/>
      <c r="D30" s="329"/>
      <c r="E30" s="329"/>
      <c r="F30" s="329"/>
      <c r="G30" s="329"/>
      <c r="H30" s="329"/>
    </row>
    <row r="31" spans="1:8" s="70" customFormat="1" ht="15.75" customHeight="1" x14ac:dyDescent="0.25">
      <c r="A31" s="441" t="s">
        <v>15</v>
      </c>
      <c r="B31" s="442"/>
      <c r="C31" s="444" t="s">
        <v>96</v>
      </c>
      <c r="D31" s="444"/>
      <c r="E31" s="444"/>
      <c r="F31" s="444"/>
      <c r="G31" s="444"/>
      <c r="H31" s="444"/>
    </row>
    <row r="32" spans="1:8" s="70" customFormat="1" ht="33.75" customHeight="1" x14ac:dyDescent="0.25">
      <c r="A32" s="443" t="s">
        <v>16</v>
      </c>
      <c r="B32" s="442"/>
      <c r="C32" s="444" t="s">
        <v>101</v>
      </c>
      <c r="D32" s="444"/>
      <c r="E32" s="444"/>
      <c r="F32" s="444"/>
      <c r="G32" s="444"/>
      <c r="H32" s="444"/>
    </row>
    <row r="33" spans="1:8" s="70" customFormat="1" ht="14.25" customHeight="1" x14ac:dyDescent="0.25">
      <c r="A33" s="443" t="s">
        <v>17</v>
      </c>
      <c r="B33" s="442"/>
      <c r="C33" s="444" t="s">
        <v>97</v>
      </c>
      <c r="D33" s="444"/>
      <c r="E33" s="444"/>
      <c r="F33" s="444"/>
      <c r="G33" s="444"/>
      <c r="H33" s="444"/>
    </row>
    <row r="34" spans="1:8" s="70" customFormat="1" ht="148.5" customHeight="1" x14ac:dyDescent="0.25">
      <c r="A34" s="450" t="s">
        <v>98</v>
      </c>
      <c r="B34" s="442"/>
      <c r="C34" s="444" t="s">
        <v>102</v>
      </c>
      <c r="D34" s="444"/>
      <c r="E34" s="444"/>
      <c r="F34" s="444"/>
      <c r="G34" s="444"/>
      <c r="H34" s="444"/>
    </row>
    <row r="35" spans="1:8" s="70" customFormat="1" ht="109.5" customHeight="1" x14ac:dyDescent="0.25">
      <c r="A35" s="443" t="s">
        <v>18</v>
      </c>
      <c r="B35" s="442"/>
      <c r="C35" s="444" t="s">
        <v>159</v>
      </c>
      <c r="D35" s="444"/>
      <c r="E35" s="444"/>
      <c r="F35" s="444"/>
      <c r="G35" s="444"/>
      <c r="H35" s="444"/>
    </row>
    <row r="36" spans="1:8" s="70" customFormat="1" ht="35.25" customHeight="1" x14ac:dyDescent="0.25">
      <c r="A36" s="443" t="s">
        <v>19</v>
      </c>
      <c r="B36" s="442"/>
      <c r="C36" s="444" t="s">
        <v>99</v>
      </c>
      <c r="D36" s="444"/>
      <c r="E36" s="444"/>
      <c r="F36" s="444"/>
      <c r="G36" s="444"/>
      <c r="H36" s="444"/>
    </row>
    <row r="37" spans="1:8" s="70" customFormat="1" ht="16.5" customHeight="1" x14ac:dyDescent="0.25">
      <c r="A37" s="443" t="s">
        <v>20</v>
      </c>
      <c r="B37" s="442"/>
      <c r="C37" s="449" t="s">
        <v>100</v>
      </c>
      <c r="D37" s="449"/>
      <c r="E37" s="449"/>
      <c r="F37" s="449"/>
      <c r="G37" s="449"/>
      <c r="H37" s="449"/>
    </row>
    <row r="38" spans="1:8" x14ac:dyDescent="0.2">
      <c r="A38" s="69"/>
      <c r="B38" s="69"/>
    </row>
    <row r="39" spans="1:8" x14ac:dyDescent="0.2">
      <c r="A39" s="69"/>
      <c r="B39" s="69"/>
    </row>
    <row r="40" spans="1:8" x14ac:dyDescent="0.2">
      <c r="A40" s="69"/>
      <c r="B40" s="69"/>
    </row>
    <row r="41" spans="1:8" x14ac:dyDescent="0.2">
      <c r="A41" s="69"/>
      <c r="B41" s="69"/>
    </row>
    <row r="42" spans="1:8" x14ac:dyDescent="0.2">
      <c r="A42" s="69"/>
      <c r="B42" s="69"/>
    </row>
    <row r="43" spans="1:8" x14ac:dyDescent="0.2">
      <c r="A43" s="69"/>
      <c r="B43" s="69"/>
    </row>
    <row r="44" spans="1:8" x14ac:dyDescent="0.2">
      <c r="A44" s="69"/>
      <c r="B44" s="69"/>
    </row>
    <row r="45" spans="1:8" x14ac:dyDescent="0.2">
      <c r="A45" s="69"/>
      <c r="B45" s="69"/>
    </row>
    <row r="46" spans="1:8" x14ac:dyDescent="0.2">
      <c r="A46" s="69"/>
      <c r="B46" s="69"/>
    </row>
    <row r="47" spans="1:8" x14ac:dyDescent="0.2">
      <c r="A47" s="69"/>
      <c r="B47" s="69"/>
    </row>
    <row r="48" spans="1:8" x14ac:dyDescent="0.2">
      <c r="A48" s="69"/>
      <c r="B48" s="69"/>
    </row>
    <row r="49" spans="1:2" x14ac:dyDescent="0.2">
      <c r="A49" s="69"/>
      <c r="B49" s="69"/>
    </row>
    <row r="50" spans="1:2" x14ac:dyDescent="0.2">
      <c r="A50" s="69"/>
      <c r="B50" s="69"/>
    </row>
    <row r="51" spans="1:2" x14ac:dyDescent="0.2">
      <c r="A51" s="69"/>
      <c r="B51" s="69"/>
    </row>
    <row r="52" spans="1:2" x14ac:dyDescent="0.2">
      <c r="A52" s="69"/>
      <c r="B52" s="69"/>
    </row>
    <row r="53" spans="1:2" x14ac:dyDescent="0.2">
      <c r="A53" s="69"/>
      <c r="B53" s="69"/>
    </row>
    <row r="54" spans="1:2" x14ac:dyDescent="0.2">
      <c r="A54" s="69"/>
      <c r="B54" s="69"/>
    </row>
    <row r="55" spans="1:2" x14ac:dyDescent="0.2">
      <c r="A55" s="69"/>
      <c r="B55" s="69"/>
    </row>
    <row r="56" spans="1:2" x14ac:dyDescent="0.2">
      <c r="A56" s="69"/>
      <c r="B56" s="69"/>
    </row>
    <row r="57" spans="1:2" x14ac:dyDescent="0.2">
      <c r="A57" s="69"/>
      <c r="B57" s="69"/>
    </row>
    <row r="58" spans="1:2" x14ac:dyDescent="0.2">
      <c r="A58" s="69"/>
      <c r="B58" s="69"/>
    </row>
    <row r="59" spans="1:2" x14ac:dyDescent="0.2">
      <c r="A59" s="69"/>
      <c r="B59" s="69"/>
    </row>
    <row r="60" spans="1:2" x14ac:dyDescent="0.2">
      <c r="A60" s="69"/>
      <c r="B60" s="69"/>
    </row>
    <row r="61" spans="1:2" x14ac:dyDescent="0.2">
      <c r="A61" s="69"/>
      <c r="B61" s="69"/>
    </row>
    <row r="62" spans="1:2" x14ac:dyDescent="0.2">
      <c r="A62" s="69"/>
      <c r="B62" s="69"/>
    </row>
    <row r="63" spans="1:2" x14ac:dyDescent="0.2">
      <c r="A63" s="69"/>
      <c r="B63" s="69"/>
    </row>
    <row r="64" spans="1:2" x14ac:dyDescent="0.2">
      <c r="A64" s="69"/>
      <c r="B64" s="69"/>
    </row>
    <row r="65" spans="1:2" x14ac:dyDescent="0.2">
      <c r="A65" s="69"/>
      <c r="B65" s="69"/>
    </row>
    <row r="66" spans="1:2" x14ac:dyDescent="0.2">
      <c r="A66" s="69"/>
      <c r="B66" s="69"/>
    </row>
    <row r="67" spans="1:2" x14ac:dyDescent="0.2">
      <c r="A67" s="69"/>
      <c r="B67" s="69"/>
    </row>
    <row r="68" spans="1:2" x14ac:dyDescent="0.2">
      <c r="A68" s="69"/>
      <c r="B68" s="69"/>
    </row>
    <row r="69" spans="1:2" x14ac:dyDescent="0.2">
      <c r="A69" s="69"/>
      <c r="B69" s="69"/>
    </row>
    <row r="70" spans="1:2" x14ac:dyDescent="0.2">
      <c r="A70" s="69"/>
      <c r="B70" s="69"/>
    </row>
    <row r="71" spans="1:2" x14ac:dyDescent="0.2">
      <c r="A71" s="69"/>
      <c r="B71" s="69"/>
    </row>
    <row r="72" spans="1:2" x14ac:dyDescent="0.2">
      <c r="A72" s="69"/>
      <c r="B72" s="69"/>
    </row>
    <row r="73" spans="1:2" x14ac:dyDescent="0.2">
      <c r="A73" s="69"/>
      <c r="B73" s="69"/>
    </row>
    <row r="74" spans="1:2" x14ac:dyDescent="0.2">
      <c r="A74" s="69"/>
      <c r="B74" s="69"/>
    </row>
    <row r="75" spans="1:2" x14ac:dyDescent="0.2">
      <c r="A75" s="69"/>
      <c r="B75" s="69"/>
    </row>
    <row r="76" spans="1:2" x14ac:dyDescent="0.2">
      <c r="A76" s="69"/>
      <c r="B76" s="69"/>
    </row>
    <row r="77" spans="1:2" x14ac:dyDescent="0.2">
      <c r="A77" s="69"/>
      <c r="B77" s="69"/>
    </row>
    <row r="78" spans="1:2" x14ac:dyDescent="0.2">
      <c r="A78" s="69"/>
      <c r="B78" s="69"/>
    </row>
    <row r="79" spans="1:2" x14ac:dyDescent="0.2">
      <c r="A79" s="69"/>
      <c r="B79" s="69"/>
    </row>
    <row r="80" spans="1:2" x14ac:dyDescent="0.2">
      <c r="A80" s="69"/>
      <c r="B80" s="69"/>
    </row>
    <row r="81" spans="1:2" x14ac:dyDescent="0.2">
      <c r="A81" s="69"/>
      <c r="B81" s="69"/>
    </row>
    <row r="82" spans="1:2" x14ac:dyDescent="0.2">
      <c r="A82" s="69"/>
      <c r="B82" s="69"/>
    </row>
    <row r="83" spans="1:2" x14ac:dyDescent="0.2">
      <c r="A83" s="69"/>
      <c r="B83" s="69"/>
    </row>
    <row r="84" spans="1:2" x14ac:dyDescent="0.2">
      <c r="A84" s="69"/>
      <c r="B84" s="69"/>
    </row>
    <row r="85" spans="1:2" x14ac:dyDescent="0.2">
      <c r="A85" s="69"/>
      <c r="B85" s="69"/>
    </row>
    <row r="86" spans="1:2" x14ac:dyDescent="0.2">
      <c r="A86" s="69"/>
      <c r="B86" s="69"/>
    </row>
    <row r="87" spans="1:2" x14ac:dyDescent="0.2">
      <c r="A87" s="69"/>
      <c r="B87" s="69"/>
    </row>
    <row r="88" spans="1:2" x14ac:dyDescent="0.2">
      <c r="A88" s="69"/>
      <c r="B88" s="69"/>
    </row>
    <row r="89" spans="1:2" x14ac:dyDescent="0.2">
      <c r="A89" s="69"/>
      <c r="B89" s="69"/>
    </row>
    <row r="90" spans="1:2" x14ac:dyDescent="0.2">
      <c r="A90" s="69"/>
      <c r="B90" s="69"/>
    </row>
    <row r="91" spans="1:2" x14ac:dyDescent="0.2">
      <c r="A91" s="69"/>
      <c r="B91" s="69"/>
    </row>
    <row r="92" spans="1:2" x14ac:dyDescent="0.2">
      <c r="A92" s="69"/>
      <c r="B92" s="69"/>
    </row>
    <row r="93" spans="1:2" x14ac:dyDescent="0.2">
      <c r="A93" s="69"/>
      <c r="B93" s="69"/>
    </row>
    <row r="94" spans="1:2" x14ac:dyDescent="0.2">
      <c r="A94" s="69"/>
      <c r="B94" s="69"/>
    </row>
    <row r="95" spans="1:2" x14ac:dyDescent="0.2">
      <c r="A95" s="69"/>
      <c r="B95" s="69"/>
    </row>
    <row r="96" spans="1:2" x14ac:dyDescent="0.2">
      <c r="A96" s="69"/>
      <c r="B96" s="69"/>
    </row>
    <row r="97" spans="1:2" x14ac:dyDescent="0.2">
      <c r="A97" s="69"/>
      <c r="B97" s="69"/>
    </row>
    <row r="98" spans="1:2" x14ac:dyDescent="0.2">
      <c r="A98" s="69"/>
      <c r="B98" s="69"/>
    </row>
    <row r="99" spans="1:2" x14ac:dyDescent="0.2">
      <c r="A99" s="69"/>
      <c r="B99" s="69"/>
    </row>
    <row r="100" spans="1:2" x14ac:dyDescent="0.2">
      <c r="A100" s="69"/>
      <c r="B100" s="69"/>
    </row>
    <row r="101" spans="1:2" x14ac:dyDescent="0.2">
      <c r="A101" s="69"/>
      <c r="B101" s="69"/>
    </row>
    <row r="102" spans="1:2" x14ac:dyDescent="0.2">
      <c r="A102" s="69"/>
      <c r="B102" s="69"/>
    </row>
    <row r="103" spans="1:2" x14ac:dyDescent="0.2">
      <c r="A103" s="69"/>
      <c r="B103" s="69"/>
    </row>
    <row r="104" spans="1:2" x14ac:dyDescent="0.2">
      <c r="A104" s="69"/>
      <c r="B104" s="69"/>
    </row>
    <row r="105" spans="1:2" x14ac:dyDescent="0.2">
      <c r="A105" s="69"/>
      <c r="B105" s="69"/>
    </row>
    <row r="106" spans="1:2" x14ac:dyDescent="0.2">
      <c r="A106" s="69"/>
      <c r="B106" s="69"/>
    </row>
    <row r="107" spans="1:2" x14ac:dyDescent="0.2">
      <c r="A107" s="69"/>
      <c r="B107" s="69"/>
    </row>
    <row r="108" spans="1:2" x14ac:dyDescent="0.2">
      <c r="A108" s="69"/>
      <c r="B108" s="69"/>
    </row>
    <row r="109" spans="1:2" x14ac:dyDescent="0.2">
      <c r="A109" s="69"/>
      <c r="B109" s="69"/>
    </row>
    <row r="110" spans="1:2" x14ac:dyDescent="0.2">
      <c r="A110" s="69"/>
      <c r="B110" s="69"/>
    </row>
    <row r="111" spans="1:2" x14ac:dyDescent="0.2">
      <c r="A111" s="69"/>
      <c r="B111" s="69"/>
    </row>
    <row r="112" spans="1:2" x14ac:dyDescent="0.2">
      <c r="A112" s="69"/>
      <c r="B112" s="69"/>
    </row>
    <row r="113" spans="1:2" x14ac:dyDescent="0.2">
      <c r="A113" s="69"/>
      <c r="B113" s="69"/>
    </row>
    <row r="114" spans="1:2" x14ac:dyDescent="0.2">
      <c r="A114" s="69"/>
      <c r="B114" s="69"/>
    </row>
    <row r="115" spans="1:2" x14ac:dyDescent="0.2">
      <c r="A115" s="69"/>
      <c r="B115" s="69"/>
    </row>
    <row r="116" spans="1:2" x14ac:dyDescent="0.2">
      <c r="A116" s="69"/>
      <c r="B116" s="69"/>
    </row>
    <row r="117" spans="1:2" x14ac:dyDescent="0.2">
      <c r="A117" s="69"/>
      <c r="B117" s="69"/>
    </row>
    <row r="118" spans="1:2" x14ac:dyDescent="0.2">
      <c r="A118" s="69"/>
      <c r="B118" s="69"/>
    </row>
    <row r="119" spans="1:2" x14ac:dyDescent="0.2">
      <c r="A119" s="69"/>
      <c r="B119" s="69"/>
    </row>
    <row r="120" spans="1:2" x14ac:dyDescent="0.2">
      <c r="A120" s="69"/>
      <c r="B120" s="69"/>
    </row>
    <row r="121" spans="1:2" x14ac:dyDescent="0.2">
      <c r="A121" s="69"/>
      <c r="B121" s="69"/>
    </row>
    <row r="122" spans="1:2" x14ac:dyDescent="0.2">
      <c r="A122" s="69"/>
      <c r="B122" s="69"/>
    </row>
    <row r="123" spans="1:2" x14ac:dyDescent="0.2">
      <c r="A123" s="69"/>
      <c r="B123" s="69"/>
    </row>
    <row r="124" spans="1:2" x14ac:dyDescent="0.2">
      <c r="A124" s="69"/>
      <c r="B124" s="69"/>
    </row>
    <row r="125" spans="1:2" x14ac:dyDescent="0.2">
      <c r="A125" s="69"/>
      <c r="B125" s="69"/>
    </row>
    <row r="126" spans="1:2" x14ac:dyDescent="0.2">
      <c r="A126" s="69"/>
      <c r="B126" s="69"/>
    </row>
    <row r="127" spans="1:2" x14ac:dyDescent="0.2">
      <c r="A127" s="69"/>
      <c r="B127" s="69"/>
    </row>
    <row r="128" spans="1:2" x14ac:dyDescent="0.2">
      <c r="A128" s="69"/>
      <c r="B128" s="69"/>
    </row>
    <row r="129" spans="1:2" x14ac:dyDescent="0.2">
      <c r="A129" s="69"/>
      <c r="B129" s="69"/>
    </row>
    <row r="130" spans="1:2" x14ac:dyDescent="0.2">
      <c r="A130" s="69"/>
      <c r="B130" s="69"/>
    </row>
    <row r="131" spans="1:2" x14ac:dyDescent="0.2">
      <c r="A131" s="69"/>
      <c r="B131" s="69"/>
    </row>
    <row r="132" spans="1:2" x14ac:dyDescent="0.2">
      <c r="A132" s="69"/>
      <c r="B132" s="69"/>
    </row>
    <row r="133" spans="1:2" x14ac:dyDescent="0.2">
      <c r="A133" s="69"/>
      <c r="B133" s="69"/>
    </row>
    <row r="134" spans="1:2" x14ac:dyDescent="0.2">
      <c r="A134" s="69"/>
      <c r="B134" s="69"/>
    </row>
    <row r="135" spans="1:2" x14ac:dyDescent="0.2">
      <c r="A135" s="69"/>
      <c r="B135" s="69"/>
    </row>
    <row r="136" spans="1:2" x14ac:dyDescent="0.2">
      <c r="A136" s="69"/>
      <c r="B136" s="69"/>
    </row>
    <row r="137" spans="1:2" x14ac:dyDescent="0.2">
      <c r="A137" s="69"/>
      <c r="B137" s="69"/>
    </row>
    <row r="138" spans="1:2" x14ac:dyDescent="0.2">
      <c r="A138" s="69"/>
      <c r="B138" s="69"/>
    </row>
    <row r="139" spans="1:2" x14ac:dyDescent="0.2">
      <c r="A139" s="69"/>
      <c r="B139" s="69"/>
    </row>
    <row r="140" spans="1:2" x14ac:dyDescent="0.2">
      <c r="A140" s="69"/>
      <c r="B140" s="69"/>
    </row>
    <row r="141" spans="1:2" x14ac:dyDescent="0.2">
      <c r="A141" s="69"/>
      <c r="B141" s="69"/>
    </row>
    <row r="142" spans="1:2" x14ac:dyDescent="0.2">
      <c r="A142" s="69"/>
      <c r="B142" s="69"/>
    </row>
    <row r="143" spans="1:2" x14ac:dyDescent="0.2">
      <c r="A143" s="69"/>
      <c r="B143" s="69"/>
    </row>
    <row r="144" spans="1:2" x14ac:dyDescent="0.2">
      <c r="A144" s="69"/>
      <c r="B144" s="69"/>
    </row>
    <row r="145" spans="1:2" x14ac:dyDescent="0.2">
      <c r="A145" s="69"/>
      <c r="B145" s="69"/>
    </row>
    <row r="146" spans="1:2" x14ac:dyDescent="0.2">
      <c r="A146" s="69"/>
      <c r="B146" s="69"/>
    </row>
    <row r="147" spans="1:2" x14ac:dyDescent="0.2">
      <c r="A147" s="69"/>
      <c r="B147" s="69"/>
    </row>
    <row r="148" spans="1:2" x14ac:dyDescent="0.2">
      <c r="A148" s="69"/>
      <c r="B148" s="69"/>
    </row>
    <row r="149" spans="1:2" x14ac:dyDescent="0.2">
      <c r="A149" s="69"/>
      <c r="B149" s="69"/>
    </row>
    <row r="150" spans="1:2" x14ac:dyDescent="0.2">
      <c r="A150" s="69"/>
      <c r="B150" s="69"/>
    </row>
    <row r="151" spans="1:2" x14ac:dyDescent="0.2">
      <c r="A151" s="69"/>
      <c r="B151" s="69"/>
    </row>
    <row r="152" spans="1:2" x14ac:dyDescent="0.2">
      <c r="A152" s="69"/>
      <c r="B152" s="69"/>
    </row>
    <row r="153" spans="1:2" x14ac:dyDescent="0.2">
      <c r="A153" s="69"/>
      <c r="B153" s="69"/>
    </row>
    <row r="154" spans="1:2" x14ac:dyDescent="0.2">
      <c r="A154" s="69"/>
      <c r="B154" s="69"/>
    </row>
    <row r="155" spans="1:2" x14ac:dyDescent="0.2">
      <c r="A155" s="69"/>
      <c r="B155" s="69"/>
    </row>
    <row r="156" spans="1:2" x14ac:dyDescent="0.2">
      <c r="A156" s="69"/>
      <c r="B156" s="69"/>
    </row>
    <row r="157" spans="1:2" x14ac:dyDescent="0.2">
      <c r="A157" s="69"/>
      <c r="B157" s="69"/>
    </row>
    <row r="158" spans="1:2" x14ac:dyDescent="0.2">
      <c r="A158" s="69"/>
      <c r="B158" s="69"/>
    </row>
    <row r="159" spans="1:2" x14ac:dyDescent="0.2">
      <c r="A159" s="69"/>
      <c r="B159" s="69"/>
    </row>
    <row r="160" spans="1:2" x14ac:dyDescent="0.2">
      <c r="A160" s="69"/>
      <c r="B160" s="69"/>
    </row>
    <row r="161" spans="1:2" x14ac:dyDescent="0.2">
      <c r="A161" s="69"/>
      <c r="B161" s="69"/>
    </row>
    <row r="162" spans="1:2" x14ac:dyDescent="0.2">
      <c r="A162" s="69"/>
      <c r="B162" s="69"/>
    </row>
    <row r="163" spans="1:2" x14ac:dyDescent="0.2">
      <c r="A163" s="69"/>
      <c r="B163" s="69"/>
    </row>
    <row r="164" spans="1:2" x14ac:dyDescent="0.2">
      <c r="A164" s="69"/>
      <c r="B164" s="69"/>
    </row>
    <row r="165" spans="1:2" x14ac:dyDescent="0.2">
      <c r="A165" s="69"/>
      <c r="B165" s="69"/>
    </row>
    <row r="166" spans="1:2" x14ac:dyDescent="0.2">
      <c r="A166" s="69"/>
      <c r="B166" s="69"/>
    </row>
    <row r="167" spans="1:2" x14ac:dyDescent="0.2">
      <c r="A167" s="69"/>
      <c r="B167" s="69"/>
    </row>
    <row r="168" spans="1:2" x14ac:dyDescent="0.2">
      <c r="A168" s="69"/>
      <c r="B168" s="69"/>
    </row>
    <row r="169" spans="1:2" x14ac:dyDescent="0.2">
      <c r="A169" s="69"/>
      <c r="B169" s="69"/>
    </row>
    <row r="170" spans="1:2" x14ac:dyDescent="0.2">
      <c r="A170" s="69"/>
      <c r="B170" s="69"/>
    </row>
    <row r="171" spans="1:2" x14ac:dyDescent="0.2">
      <c r="A171" s="69"/>
      <c r="B171" s="69"/>
    </row>
    <row r="172" spans="1:2" x14ac:dyDescent="0.2">
      <c r="A172" s="69"/>
      <c r="B172" s="69"/>
    </row>
    <row r="173" spans="1:2" x14ac:dyDescent="0.2">
      <c r="A173" s="69"/>
      <c r="B173" s="69"/>
    </row>
    <row r="174" spans="1:2" x14ac:dyDescent="0.2">
      <c r="A174" s="69"/>
      <c r="B174" s="69"/>
    </row>
    <row r="175" spans="1:2" x14ac:dyDescent="0.2">
      <c r="A175" s="69"/>
      <c r="B175" s="69"/>
    </row>
    <row r="176" spans="1:2" x14ac:dyDescent="0.2">
      <c r="A176" s="69"/>
      <c r="B176" s="69"/>
    </row>
    <row r="177" spans="1:2" x14ac:dyDescent="0.2">
      <c r="A177" s="69"/>
      <c r="B177" s="69"/>
    </row>
    <row r="178" spans="1:2" x14ac:dyDescent="0.2">
      <c r="A178" s="69"/>
      <c r="B178" s="69"/>
    </row>
    <row r="179" spans="1:2" x14ac:dyDescent="0.2">
      <c r="A179" s="69"/>
      <c r="B179" s="69"/>
    </row>
    <row r="180" spans="1:2" x14ac:dyDescent="0.2">
      <c r="A180" s="69"/>
      <c r="B180" s="69"/>
    </row>
    <row r="181" spans="1:2" x14ac:dyDescent="0.2">
      <c r="A181" s="69"/>
      <c r="B181" s="69"/>
    </row>
    <row r="182" spans="1:2" x14ac:dyDescent="0.2">
      <c r="A182" s="69"/>
      <c r="B182" s="69"/>
    </row>
    <row r="183" spans="1:2" x14ac:dyDescent="0.2">
      <c r="A183" s="69"/>
      <c r="B183" s="69"/>
    </row>
    <row r="184" spans="1:2" x14ac:dyDescent="0.2">
      <c r="A184" s="69"/>
      <c r="B184" s="69"/>
    </row>
    <row r="185" spans="1:2" x14ac:dyDescent="0.2">
      <c r="A185" s="69"/>
      <c r="B185" s="69"/>
    </row>
    <row r="186" spans="1:2" x14ac:dyDescent="0.2">
      <c r="A186" s="69"/>
      <c r="B186" s="69"/>
    </row>
    <row r="187" spans="1:2" x14ac:dyDescent="0.2">
      <c r="A187" s="69"/>
      <c r="B187" s="69"/>
    </row>
    <row r="188" spans="1:2" x14ac:dyDescent="0.2">
      <c r="A188" s="69"/>
      <c r="B188" s="69"/>
    </row>
    <row r="189" spans="1:2" x14ac:dyDescent="0.2">
      <c r="A189" s="69"/>
      <c r="B189" s="69"/>
    </row>
    <row r="190" spans="1:2" x14ac:dyDescent="0.2">
      <c r="A190" s="69"/>
      <c r="B190" s="69"/>
    </row>
    <row r="191" spans="1:2" x14ac:dyDescent="0.2">
      <c r="A191" s="69"/>
      <c r="B191" s="69"/>
    </row>
    <row r="192" spans="1:2" x14ac:dyDescent="0.2">
      <c r="A192" s="69"/>
      <c r="B192" s="69"/>
    </row>
    <row r="193" spans="1:2" x14ac:dyDescent="0.2">
      <c r="A193" s="69"/>
      <c r="B193" s="69"/>
    </row>
    <row r="194" spans="1:2" x14ac:dyDescent="0.2">
      <c r="A194" s="69"/>
      <c r="B194" s="69"/>
    </row>
    <row r="195" spans="1:2" x14ac:dyDescent="0.2">
      <c r="A195" s="69"/>
      <c r="B195" s="69"/>
    </row>
    <row r="196" spans="1:2" x14ac:dyDescent="0.2">
      <c r="A196" s="69"/>
      <c r="B196" s="69"/>
    </row>
    <row r="197" spans="1:2" x14ac:dyDescent="0.2">
      <c r="A197" s="69"/>
      <c r="B197" s="69"/>
    </row>
    <row r="198" spans="1:2" x14ac:dyDescent="0.2">
      <c r="A198" s="69"/>
      <c r="B198" s="69"/>
    </row>
    <row r="199" spans="1:2" x14ac:dyDescent="0.2">
      <c r="A199" s="69"/>
      <c r="B199" s="69"/>
    </row>
    <row r="200" spans="1:2" x14ac:dyDescent="0.2">
      <c r="A200" s="69"/>
      <c r="B200" s="69"/>
    </row>
    <row r="201" spans="1:2" x14ac:dyDescent="0.2">
      <c r="A201" s="69"/>
      <c r="B201" s="69"/>
    </row>
    <row r="202" spans="1:2" x14ac:dyDescent="0.2">
      <c r="A202" s="69"/>
      <c r="B202" s="69"/>
    </row>
    <row r="203" spans="1:2" x14ac:dyDescent="0.2">
      <c r="A203" s="69"/>
      <c r="B203" s="69"/>
    </row>
    <row r="204" spans="1:2" x14ac:dyDescent="0.2">
      <c r="A204" s="69"/>
      <c r="B204" s="69"/>
    </row>
    <row r="205" spans="1:2" x14ac:dyDescent="0.2">
      <c r="A205" s="69"/>
      <c r="B205" s="69"/>
    </row>
    <row r="206" spans="1:2" x14ac:dyDescent="0.2">
      <c r="A206" s="69"/>
      <c r="B206" s="69"/>
    </row>
    <row r="207" spans="1:2" x14ac:dyDescent="0.2">
      <c r="A207" s="69"/>
      <c r="B207" s="69"/>
    </row>
    <row r="208" spans="1:2" x14ac:dyDescent="0.2">
      <c r="A208" s="69"/>
      <c r="B208" s="69"/>
    </row>
    <row r="209" spans="1:2" x14ac:dyDescent="0.2">
      <c r="A209" s="69"/>
      <c r="B209" s="69"/>
    </row>
    <row r="210" spans="1:2" x14ac:dyDescent="0.2">
      <c r="A210" s="69"/>
      <c r="B210" s="69"/>
    </row>
    <row r="211" spans="1:2" x14ac:dyDescent="0.2">
      <c r="A211" s="69"/>
      <c r="B211" s="69"/>
    </row>
    <row r="212" spans="1:2" x14ac:dyDescent="0.2">
      <c r="A212" s="69"/>
      <c r="B212" s="69"/>
    </row>
    <row r="213" spans="1:2" x14ac:dyDescent="0.2">
      <c r="A213" s="69"/>
      <c r="B213" s="69"/>
    </row>
    <row r="214" spans="1:2" x14ac:dyDescent="0.2">
      <c r="A214" s="69"/>
      <c r="B214" s="69"/>
    </row>
    <row r="215" spans="1:2" x14ac:dyDescent="0.2">
      <c r="A215" s="69"/>
      <c r="B215" s="69"/>
    </row>
    <row r="216" spans="1:2" x14ac:dyDescent="0.2">
      <c r="A216" s="69"/>
      <c r="B216" s="69"/>
    </row>
    <row r="217" spans="1:2" x14ac:dyDescent="0.2">
      <c r="A217" s="69"/>
      <c r="B217" s="69"/>
    </row>
    <row r="218" spans="1:2" x14ac:dyDescent="0.2">
      <c r="A218" s="69"/>
      <c r="B218" s="69"/>
    </row>
    <row r="219" spans="1:2" x14ac:dyDescent="0.2">
      <c r="A219" s="69"/>
      <c r="B219" s="69"/>
    </row>
    <row r="220" spans="1:2" x14ac:dyDescent="0.2">
      <c r="A220" s="69"/>
      <c r="B220" s="69"/>
    </row>
    <row r="221" spans="1:2" x14ac:dyDescent="0.2">
      <c r="A221" s="69"/>
      <c r="B221" s="69"/>
    </row>
    <row r="222" spans="1:2" x14ac:dyDescent="0.2">
      <c r="A222" s="69"/>
      <c r="B222" s="69"/>
    </row>
    <row r="223" spans="1:2" x14ac:dyDescent="0.2">
      <c r="A223" s="69"/>
      <c r="B223" s="69"/>
    </row>
    <row r="224" spans="1:2" x14ac:dyDescent="0.2">
      <c r="A224" s="69"/>
      <c r="B224" s="69"/>
    </row>
    <row r="225" spans="1:2" x14ac:dyDescent="0.2">
      <c r="A225" s="69"/>
      <c r="B225" s="69"/>
    </row>
    <row r="226" spans="1:2" x14ac:dyDescent="0.2">
      <c r="A226" s="69"/>
      <c r="B226" s="69"/>
    </row>
    <row r="227" spans="1:2" x14ac:dyDescent="0.2">
      <c r="A227" s="69"/>
      <c r="B227" s="69"/>
    </row>
    <row r="228" spans="1:2" x14ac:dyDescent="0.2">
      <c r="A228" s="69"/>
      <c r="B228" s="69"/>
    </row>
    <row r="229" spans="1:2" x14ac:dyDescent="0.2">
      <c r="A229" s="69"/>
      <c r="B229" s="69"/>
    </row>
    <row r="230" spans="1:2" x14ac:dyDescent="0.2">
      <c r="A230" s="69"/>
      <c r="B230" s="69"/>
    </row>
    <row r="231" spans="1:2" x14ac:dyDescent="0.2">
      <c r="A231" s="69"/>
      <c r="B231" s="69"/>
    </row>
    <row r="232" spans="1:2" x14ac:dyDescent="0.2">
      <c r="A232" s="69"/>
      <c r="B232" s="69"/>
    </row>
    <row r="233" spans="1:2" x14ac:dyDescent="0.2">
      <c r="A233" s="69"/>
      <c r="B233" s="69"/>
    </row>
    <row r="234" spans="1:2" x14ac:dyDescent="0.2">
      <c r="A234" s="69"/>
      <c r="B234" s="69"/>
    </row>
    <row r="235" spans="1:2" x14ac:dyDescent="0.2">
      <c r="A235" s="69"/>
      <c r="B235" s="69"/>
    </row>
    <row r="236" spans="1:2" x14ac:dyDescent="0.2">
      <c r="A236" s="69"/>
      <c r="B236" s="69"/>
    </row>
    <row r="237" spans="1:2" x14ac:dyDescent="0.2">
      <c r="A237" s="69"/>
      <c r="B237" s="69"/>
    </row>
    <row r="238" spans="1:2" x14ac:dyDescent="0.2">
      <c r="A238" s="69"/>
      <c r="B238" s="69"/>
    </row>
    <row r="239" spans="1:2" x14ac:dyDescent="0.2">
      <c r="A239" s="69"/>
      <c r="B239" s="69"/>
    </row>
    <row r="240" spans="1:2" x14ac:dyDescent="0.2">
      <c r="A240" s="69"/>
      <c r="B240" s="69"/>
    </row>
    <row r="241" spans="1:2" x14ac:dyDescent="0.2">
      <c r="A241" s="69"/>
      <c r="B241" s="69"/>
    </row>
    <row r="242" spans="1:2" x14ac:dyDescent="0.2">
      <c r="A242" s="69"/>
      <c r="B242" s="69"/>
    </row>
    <row r="243" spans="1:2" x14ac:dyDescent="0.2">
      <c r="A243" s="69"/>
      <c r="B243" s="69"/>
    </row>
    <row r="244" spans="1:2" x14ac:dyDescent="0.2">
      <c r="A244" s="69"/>
      <c r="B244" s="69"/>
    </row>
    <row r="245" spans="1:2" x14ac:dyDescent="0.2">
      <c r="A245" s="69"/>
      <c r="B245" s="69"/>
    </row>
    <row r="246" spans="1:2" x14ac:dyDescent="0.2">
      <c r="A246" s="69"/>
      <c r="B246" s="69"/>
    </row>
    <row r="247" spans="1:2" x14ac:dyDescent="0.2">
      <c r="A247" s="69"/>
      <c r="B247" s="69"/>
    </row>
    <row r="248" spans="1:2" x14ac:dyDescent="0.2">
      <c r="A248" s="69"/>
      <c r="B248" s="69"/>
    </row>
    <row r="249" spans="1:2" x14ac:dyDescent="0.2">
      <c r="A249" s="69"/>
      <c r="B249" s="69"/>
    </row>
    <row r="250" spans="1:2" x14ac:dyDescent="0.2">
      <c r="A250" s="69"/>
      <c r="B250" s="69"/>
    </row>
    <row r="251" spans="1:2" x14ac:dyDescent="0.2">
      <c r="A251" s="69"/>
      <c r="B251" s="69"/>
    </row>
    <row r="252" spans="1:2" x14ac:dyDescent="0.2">
      <c r="A252" s="69"/>
      <c r="B252" s="69"/>
    </row>
    <row r="253" spans="1:2" x14ac:dyDescent="0.2">
      <c r="A253" s="69"/>
      <c r="B253" s="69"/>
    </row>
    <row r="254" spans="1:2" x14ac:dyDescent="0.2">
      <c r="A254" s="69"/>
      <c r="B254" s="69"/>
    </row>
    <row r="255" spans="1:2" x14ac:dyDescent="0.2">
      <c r="A255" s="69"/>
      <c r="B255" s="69"/>
    </row>
    <row r="256" spans="1:2" x14ac:dyDescent="0.2">
      <c r="A256" s="69"/>
      <c r="B256" s="69"/>
    </row>
    <row r="257" spans="1:2" x14ac:dyDescent="0.2">
      <c r="A257" s="69"/>
      <c r="B257" s="69"/>
    </row>
    <row r="258" spans="1:2" x14ac:dyDescent="0.2">
      <c r="A258" s="69"/>
      <c r="B258" s="69"/>
    </row>
    <row r="259" spans="1:2" x14ac:dyDescent="0.2">
      <c r="A259" s="69"/>
      <c r="B259" s="69"/>
    </row>
    <row r="260" spans="1:2" x14ac:dyDescent="0.2">
      <c r="A260" s="69"/>
      <c r="B260" s="69"/>
    </row>
    <row r="261" spans="1:2" x14ac:dyDescent="0.2">
      <c r="A261" s="69"/>
      <c r="B261" s="69"/>
    </row>
    <row r="262" spans="1:2" x14ac:dyDescent="0.2">
      <c r="A262" s="69"/>
      <c r="B262" s="69"/>
    </row>
    <row r="263" spans="1:2" x14ac:dyDescent="0.2">
      <c r="A263" s="69"/>
      <c r="B263" s="69"/>
    </row>
    <row r="264" spans="1:2" x14ac:dyDescent="0.2">
      <c r="A264" s="69"/>
      <c r="B264" s="69"/>
    </row>
    <row r="265" spans="1:2" x14ac:dyDescent="0.2">
      <c r="A265" s="69"/>
      <c r="B265" s="69"/>
    </row>
    <row r="266" spans="1:2" x14ac:dyDescent="0.2">
      <c r="A266" s="69"/>
      <c r="B266" s="69"/>
    </row>
    <row r="267" spans="1:2" x14ac:dyDescent="0.2">
      <c r="A267" s="69"/>
      <c r="B267" s="69"/>
    </row>
    <row r="268" spans="1:2" x14ac:dyDescent="0.2">
      <c r="A268" s="69"/>
      <c r="B268" s="69"/>
    </row>
    <row r="269" spans="1:2" x14ac:dyDescent="0.2">
      <c r="A269" s="69"/>
      <c r="B269" s="69"/>
    </row>
    <row r="270" spans="1:2" x14ac:dyDescent="0.2">
      <c r="A270" s="69"/>
      <c r="B270" s="69"/>
    </row>
    <row r="271" spans="1:2" x14ac:dyDescent="0.2">
      <c r="A271" s="69"/>
      <c r="B271" s="69"/>
    </row>
    <row r="272" spans="1:2" x14ac:dyDescent="0.2">
      <c r="A272" s="69"/>
      <c r="B272" s="69"/>
    </row>
    <row r="273" spans="1:2" x14ac:dyDescent="0.2">
      <c r="A273" s="69"/>
      <c r="B273" s="69"/>
    </row>
    <row r="274" spans="1:2" x14ac:dyDescent="0.2">
      <c r="A274" s="69"/>
      <c r="B274" s="69"/>
    </row>
    <row r="275" spans="1:2" x14ac:dyDescent="0.2">
      <c r="A275" s="69"/>
      <c r="B275" s="69"/>
    </row>
    <row r="276" spans="1:2" x14ac:dyDescent="0.2">
      <c r="A276" s="69"/>
      <c r="B276" s="69"/>
    </row>
    <row r="277" spans="1:2" x14ac:dyDescent="0.2">
      <c r="A277" s="69"/>
      <c r="B277" s="69"/>
    </row>
    <row r="278" spans="1:2" x14ac:dyDescent="0.2">
      <c r="A278" s="69"/>
      <c r="B278" s="69"/>
    </row>
    <row r="279" spans="1:2" x14ac:dyDescent="0.2">
      <c r="A279" s="69"/>
      <c r="B279" s="69"/>
    </row>
    <row r="280" spans="1:2" x14ac:dyDescent="0.2">
      <c r="A280" s="69"/>
      <c r="B280" s="69"/>
    </row>
    <row r="281" spans="1:2" x14ac:dyDescent="0.2">
      <c r="A281" s="69"/>
      <c r="B281" s="69"/>
    </row>
    <row r="282" spans="1:2" x14ac:dyDescent="0.2">
      <c r="A282" s="69"/>
      <c r="B282" s="69"/>
    </row>
    <row r="283" spans="1:2" x14ac:dyDescent="0.2">
      <c r="A283" s="69"/>
      <c r="B283" s="69"/>
    </row>
    <row r="284" spans="1:2" x14ac:dyDescent="0.2">
      <c r="A284" s="69"/>
      <c r="B284" s="69"/>
    </row>
    <row r="285" spans="1:2" x14ac:dyDescent="0.2">
      <c r="A285" s="69"/>
      <c r="B285" s="69"/>
    </row>
  </sheetData>
  <mergeCells count="26">
    <mergeCell ref="C36:H36"/>
    <mergeCell ref="C37:H37"/>
    <mergeCell ref="A34:B34"/>
    <mergeCell ref="A35:B35"/>
    <mergeCell ref="A36:B36"/>
    <mergeCell ref="A37:B37"/>
    <mergeCell ref="C34:H34"/>
    <mergeCell ref="C35:H35"/>
    <mergeCell ref="B27:C27"/>
    <mergeCell ref="A31:B31"/>
    <mergeCell ref="A32:B32"/>
    <mergeCell ref="A33:B33"/>
    <mergeCell ref="C31:H31"/>
    <mergeCell ref="C32:H32"/>
    <mergeCell ref="C33:H33"/>
    <mergeCell ref="A29:H30"/>
    <mergeCell ref="A28:C28"/>
    <mergeCell ref="B5:C5"/>
    <mergeCell ref="B24:C24"/>
    <mergeCell ref="B25:C25"/>
    <mergeCell ref="B26:C26"/>
    <mergeCell ref="A1:B1"/>
    <mergeCell ref="C1:H1"/>
    <mergeCell ref="A2:H2"/>
    <mergeCell ref="A3:H3"/>
    <mergeCell ref="B4:C4"/>
  </mergeCells>
  <phoneticPr fontId="2" type="noConversion"/>
  <printOptions horizontalCentered="1" gridLines="1"/>
  <pageMargins left="0.5" right="0.5" top="0.75" bottom="0.75" header="0.5" footer="0.5"/>
  <pageSetup scale="97" fitToHeight="0" orientation="landscape" r:id="rId1"/>
  <headerFooter alignWithMargins="0">
    <oddFooter>&amp;C&amp;P</oddFooter>
  </headerFooter>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B11"/>
  <sheetViews>
    <sheetView workbookViewId="0">
      <selection activeCell="A5" sqref="A5:B5"/>
    </sheetView>
  </sheetViews>
  <sheetFormatPr defaultRowHeight="12.75" x14ac:dyDescent="0.2"/>
  <cols>
    <col min="1" max="1" width="24.7109375" style="10" customWidth="1"/>
    <col min="2" max="2" width="70.85546875" style="10" customWidth="1"/>
  </cols>
  <sheetData>
    <row r="1" spans="1:2" s="20" customFormat="1" ht="20.25" customHeight="1" thickBot="1" x14ac:dyDescent="0.4">
      <c r="A1" s="101" t="s">
        <v>105</v>
      </c>
      <c r="B1" s="107">
        <f>'Contents of Workbook'!B2</f>
        <v>0</v>
      </c>
    </row>
    <row r="2" spans="1:2" s="20" customFormat="1" ht="44.25" customHeight="1" thickBot="1" x14ac:dyDescent="0.3">
      <c r="A2" s="456" t="s">
        <v>136</v>
      </c>
      <c r="B2" s="457"/>
    </row>
    <row r="3" spans="1:2" ht="171.75" customHeight="1" thickBot="1" x14ac:dyDescent="0.3">
      <c r="A3" s="454" t="s">
        <v>137</v>
      </c>
      <c r="B3" s="455"/>
    </row>
    <row r="4" spans="1:2" ht="27" customHeight="1" thickBot="1" x14ac:dyDescent="0.3">
      <c r="A4" s="458" t="s">
        <v>131</v>
      </c>
      <c r="B4" s="459"/>
    </row>
    <row r="5" spans="1:2" ht="39.75" customHeight="1" thickBot="1" x14ac:dyDescent="0.25">
      <c r="A5" s="453"/>
      <c r="B5" s="452"/>
    </row>
    <row r="6" spans="1:2" ht="24" customHeight="1" thickBot="1" x14ac:dyDescent="0.3">
      <c r="A6" s="458" t="s">
        <v>132</v>
      </c>
      <c r="B6" s="459"/>
    </row>
    <row r="7" spans="1:2" ht="38.25" customHeight="1" thickBot="1" x14ac:dyDescent="0.25">
      <c r="A7" s="453"/>
      <c r="B7" s="452"/>
    </row>
    <row r="8" spans="1:2" ht="27.75" customHeight="1" thickBot="1" x14ac:dyDescent="0.3">
      <c r="A8" s="454" t="s">
        <v>133</v>
      </c>
      <c r="B8" s="455"/>
    </row>
    <row r="9" spans="1:2" ht="136.5" customHeight="1" thickBot="1" x14ac:dyDescent="0.25">
      <c r="A9" s="453"/>
      <c r="B9" s="452"/>
    </row>
    <row r="10" spans="1:2" ht="25.5" customHeight="1" thickBot="1" x14ac:dyDescent="0.3">
      <c r="A10" s="458" t="s">
        <v>134</v>
      </c>
      <c r="B10" s="459"/>
    </row>
    <row r="11" spans="1:2" ht="54.75" customHeight="1" thickBot="1" x14ac:dyDescent="0.25">
      <c r="A11" s="451"/>
      <c r="B11" s="452"/>
    </row>
  </sheetData>
  <mergeCells count="10">
    <mergeCell ref="A11:B11"/>
    <mergeCell ref="A9:B9"/>
    <mergeCell ref="A8:B8"/>
    <mergeCell ref="A2:B2"/>
    <mergeCell ref="A4:B4"/>
    <mergeCell ref="A5:B5"/>
    <mergeCell ref="A3:B3"/>
    <mergeCell ref="A6:B6"/>
    <mergeCell ref="A7:B7"/>
    <mergeCell ref="A10:B10"/>
  </mergeCells>
  <phoneticPr fontId="2" type="noConversion"/>
  <pageMargins left="0.75" right="0.75" top="1" bottom="1" header="0.5" footer="0.5"/>
  <pageSetup scale="94" orientation="portrait" r:id="rId1"/>
  <headerFooter alignWithMargins="0">
    <oddHeader>&amp;C&amp;"Arial,Bold"&amp;14Corporate Felony Convictions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pageSetUpPr fitToPage="1"/>
  </sheetPr>
  <dimension ref="A1:F23"/>
  <sheetViews>
    <sheetView workbookViewId="0">
      <selection activeCell="B1" sqref="B1:D1"/>
    </sheetView>
  </sheetViews>
  <sheetFormatPr defaultColWidth="9.140625" defaultRowHeight="12.75" x14ac:dyDescent="0.2"/>
  <cols>
    <col min="1" max="1" width="32.42578125" style="20" customWidth="1"/>
    <col min="2" max="2" width="34.85546875" style="20" customWidth="1"/>
    <col min="3" max="3" width="17.28515625" style="20" customWidth="1"/>
    <col min="4" max="4" width="16.7109375" style="20" customWidth="1"/>
    <col min="5" max="5" width="17.5703125" style="27" customWidth="1"/>
    <col min="6" max="6" width="18.42578125" style="27" customWidth="1"/>
    <col min="7" max="16384" width="9.140625" style="20"/>
  </cols>
  <sheetData>
    <row r="1" spans="1:6" ht="21.75" thickBot="1" x14ac:dyDescent="0.4">
      <c r="A1" s="71" t="s">
        <v>107</v>
      </c>
      <c r="B1" s="460">
        <f>'Contents of Workbook'!B2</f>
        <v>0</v>
      </c>
      <c r="C1" s="460"/>
      <c r="D1" s="461"/>
      <c r="E1" s="81"/>
      <c r="F1" s="81"/>
    </row>
    <row r="2" spans="1:6" ht="20.25" customHeight="1" thickBot="1" x14ac:dyDescent="0.3">
      <c r="A2" s="76" t="s">
        <v>108</v>
      </c>
      <c r="B2" s="462"/>
      <c r="C2" s="462"/>
      <c r="D2" s="463"/>
      <c r="E2" s="81"/>
      <c r="F2" s="81"/>
    </row>
    <row r="3" spans="1:6" ht="52.5" customHeight="1" thickBot="1" x14ac:dyDescent="0.3">
      <c r="A3" s="464" t="s">
        <v>141</v>
      </c>
      <c r="B3" s="465"/>
      <c r="C3" s="465"/>
      <c r="D3" s="109"/>
      <c r="E3" s="81"/>
      <c r="F3" s="81"/>
    </row>
    <row r="4" spans="1:6" s="77" customFormat="1" ht="31.5" x14ac:dyDescent="0.25">
      <c r="A4" s="80" t="s">
        <v>114</v>
      </c>
      <c r="B4" s="78" t="s">
        <v>112</v>
      </c>
      <c r="C4" s="117" t="s">
        <v>111</v>
      </c>
      <c r="D4" s="79" t="s">
        <v>113</v>
      </c>
      <c r="E4" s="82"/>
      <c r="F4" s="82"/>
    </row>
    <row r="5" spans="1:6" s="77" customFormat="1" ht="30" customHeight="1" x14ac:dyDescent="0.25">
      <c r="A5" s="84"/>
      <c r="B5" s="85"/>
      <c r="C5" s="118"/>
      <c r="D5" s="119"/>
      <c r="E5" s="82"/>
      <c r="F5" s="82"/>
    </row>
    <row r="6" spans="1:6" s="77" customFormat="1" ht="30" customHeight="1" x14ac:dyDescent="0.25">
      <c r="A6" s="84"/>
      <c r="B6" s="85"/>
      <c r="C6" s="118"/>
      <c r="D6" s="119"/>
      <c r="E6" s="82"/>
      <c r="F6" s="82"/>
    </row>
    <row r="7" spans="1:6" s="77" customFormat="1" ht="30" customHeight="1" x14ac:dyDescent="0.25">
      <c r="A7" s="84"/>
      <c r="B7" s="85"/>
      <c r="C7" s="118"/>
      <c r="D7" s="119"/>
      <c r="E7" s="82"/>
      <c r="F7" s="82"/>
    </row>
    <row r="8" spans="1:6" s="77" customFormat="1" ht="30" customHeight="1" x14ac:dyDescent="0.25">
      <c r="A8" s="84"/>
      <c r="B8" s="85"/>
      <c r="C8" s="118"/>
      <c r="D8" s="119"/>
      <c r="E8" s="82"/>
      <c r="F8" s="82"/>
    </row>
    <row r="9" spans="1:6" s="77" customFormat="1" ht="30" customHeight="1" x14ac:dyDescent="0.25">
      <c r="A9" s="84"/>
      <c r="B9" s="85"/>
      <c r="C9" s="118"/>
      <c r="D9" s="119"/>
      <c r="E9" s="82"/>
      <c r="F9" s="82"/>
    </row>
    <row r="10" spans="1:6" s="77" customFormat="1" ht="30" customHeight="1" x14ac:dyDescent="0.25">
      <c r="A10" s="84"/>
      <c r="B10" s="85"/>
      <c r="C10" s="118"/>
      <c r="D10" s="119"/>
      <c r="E10" s="82"/>
      <c r="F10" s="82"/>
    </row>
    <row r="11" spans="1:6" s="77" customFormat="1" ht="30" customHeight="1" x14ac:dyDescent="0.25">
      <c r="A11" s="84"/>
      <c r="B11" s="85"/>
      <c r="C11" s="118"/>
      <c r="D11" s="119"/>
      <c r="E11" s="82"/>
      <c r="F11" s="82"/>
    </row>
    <row r="12" spans="1:6" s="77" customFormat="1" ht="30" customHeight="1" x14ac:dyDescent="0.25">
      <c r="A12" s="84"/>
      <c r="B12" s="85"/>
      <c r="C12" s="118"/>
      <c r="D12" s="119"/>
      <c r="E12" s="82"/>
      <c r="F12" s="82"/>
    </row>
    <row r="13" spans="1:6" s="77" customFormat="1" ht="30" customHeight="1" x14ac:dyDescent="0.25">
      <c r="A13" s="84"/>
      <c r="B13" s="85"/>
      <c r="C13" s="118"/>
      <c r="D13" s="119"/>
      <c r="E13" s="82"/>
      <c r="F13" s="82"/>
    </row>
    <row r="14" spans="1:6" s="77" customFormat="1" ht="30" customHeight="1" x14ac:dyDescent="0.25">
      <c r="A14" s="84"/>
      <c r="B14" s="85"/>
      <c r="C14" s="118"/>
      <c r="D14" s="119"/>
      <c r="E14" s="82"/>
      <c r="F14" s="82"/>
    </row>
    <row r="15" spans="1:6" s="77" customFormat="1" ht="30" customHeight="1" x14ac:dyDescent="0.25">
      <c r="A15" s="84"/>
      <c r="B15" s="85"/>
      <c r="C15" s="118"/>
      <c r="D15" s="119"/>
      <c r="E15" s="82"/>
      <c r="F15" s="82"/>
    </row>
    <row r="16" spans="1:6" s="77" customFormat="1" ht="30" customHeight="1" x14ac:dyDescent="0.25">
      <c r="A16" s="84"/>
      <c r="B16" s="85"/>
      <c r="C16" s="118"/>
      <c r="D16" s="119"/>
      <c r="E16" s="82"/>
      <c r="F16" s="82"/>
    </row>
    <row r="17" spans="1:6" s="77" customFormat="1" ht="30" customHeight="1" x14ac:dyDescent="0.25">
      <c r="A17" s="84"/>
      <c r="B17" s="85"/>
      <c r="C17" s="118"/>
      <c r="D17" s="119"/>
      <c r="E17" s="82"/>
      <c r="F17" s="82"/>
    </row>
    <row r="18" spans="1:6" s="77" customFormat="1" ht="30" customHeight="1" x14ac:dyDescent="0.25">
      <c r="A18" s="84"/>
      <c r="B18" s="85"/>
      <c r="C18" s="118"/>
      <c r="D18" s="119"/>
      <c r="E18" s="82"/>
      <c r="F18" s="82"/>
    </row>
    <row r="19" spans="1:6" s="77" customFormat="1" ht="30" customHeight="1" x14ac:dyDescent="0.25">
      <c r="A19" s="84"/>
      <c r="B19" s="85"/>
      <c r="C19" s="118"/>
      <c r="D19" s="119"/>
      <c r="E19" s="82"/>
      <c r="F19" s="82"/>
    </row>
    <row r="20" spans="1:6" s="77" customFormat="1" ht="30" customHeight="1" x14ac:dyDescent="0.25">
      <c r="A20" s="84"/>
      <c r="B20" s="85"/>
      <c r="C20" s="118"/>
      <c r="D20" s="119"/>
      <c r="E20" s="82"/>
      <c r="F20" s="82"/>
    </row>
    <row r="21" spans="1:6" s="77" customFormat="1" ht="30" customHeight="1" x14ac:dyDescent="0.25">
      <c r="A21" s="84"/>
      <c r="B21" s="85"/>
      <c r="C21" s="118"/>
      <c r="D21" s="119"/>
      <c r="E21" s="82"/>
      <c r="F21" s="82"/>
    </row>
    <row r="22" spans="1:6" s="77" customFormat="1" ht="30" customHeight="1" x14ac:dyDescent="0.25">
      <c r="A22" s="84"/>
      <c r="B22" s="85"/>
      <c r="C22" s="118"/>
      <c r="D22" s="119"/>
      <c r="E22" s="82"/>
      <c r="F22" s="82"/>
    </row>
    <row r="23" spans="1:6" s="77" customFormat="1" ht="30" customHeight="1" x14ac:dyDescent="0.25">
      <c r="A23" s="84"/>
      <c r="B23" s="85"/>
      <c r="C23" s="118"/>
      <c r="D23" s="119"/>
      <c r="E23" s="82"/>
      <c r="F23" s="82"/>
    </row>
  </sheetData>
  <mergeCells count="3">
    <mergeCell ref="B1:D1"/>
    <mergeCell ref="B2:D2"/>
    <mergeCell ref="A3:C3"/>
  </mergeCells>
  <phoneticPr fontId="2" type="noConversion"/>
  <pageMargins left="0.5" right="0.5" top="1" bottom="1" header="0.5" footer="0.5"/>
  <pageSetup scale="95" orientation="portrait" r:id="rId1"/>
  <headerFooter alignWithMargins="0">
    <oddHeader>&amp;C&amp;"Arial,Bold"&amp;14Organizations Provided Cash Sub-Awards of $1,000 or More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pageSetUpPr fitToPage="1"/>
  </sheetPr>
  <dimension ref="A1:J18"/>
  <sheetViews>
    <sheetView workbookViewId="0">
      <selection activeCell="C1" sqref="C1:D1"/>
    </sheetView>
  </sheetViews>
  <sheetFormatPr defaultColWidth="9.140625" defaultRowHeight="12.75" x14ac:dyDescent="0.2"/>
  <cols>
    <col min="1" max="1" width="2.7109375" style="93" customWidth="1"/>
    <col min="2" max="2" width="32.5703125" style="27" customWidth="1"/>
    <col min="3" max="3" width="68" style="27" customWidth="1"/>
    <col min="4" max="7" width="9.140625" style="92"/>
    <col min="8" max="8" width="28.42578125" style="92" customWidth="1"/>
    <col min="9" max="10" width="9.140625" style="92"/>
    <col min="11" max="16384" width="9.140625" style="27"/>
  </cols>
  <sheetData>
    <row r="1" spans="1:10" ht="24" customHeight="1" thickBot="1" x14ac:dyDescent="0.4">
      <c r="A1" s="262" t="s">
        <v>107</v>
      </c>
      <c r="B1" s="473"/>
      <c r="C1" s="478">
        <f>'Contents of Workbook'!B2</f>
        <v>0</v>
      </c>
      <c r="D1" s="469"/>
      <c r="E1" s="81"/>
      <c r="F1" s="81"/>
      <c r="G1" s="81"/>
      <c r="H1" s="81"/>
    </row>
    <row r="2" spans="1:10" s="83" customFormat="1" ht="20.25" customHeight="1" thickBot="1" x14ac:dyDescent="0.3">
      <c r="A2" s="474" t="s">
        <v>108</v>
      </c>
      <c r="B2" s="475"/>
      <c r="C2" s="479"/>
      <c r="D2" s="301"/>
      <c r="E2" s="94"/>
      <c r="F2" s="94"/>
      <c r="G2" s="94"/>
      <c r="H2" s="94"/>
      <c r="I2" s="95"/>
      <c r="J2" s="95"/>
    </row>
    <row r="3" spans="1:10" s="83" customFormat="1" ht="20.25" customHeight="1" thickBot="1" x14ac:dyDescent="0.3">
      <c r="A3" s="464" t="s">
        <v>142</v>
      </c>
      <c r="B3" s="481"/>
      <c r="C3" s="482"/>
      <c r="D3" s="110"/>
      <c r="E3" s="94"/>
      <c r="F3" s="94"/>
      <c r="G3" s="94"/>
      <c r="H3" s="94"/>
      <c r="I3" s="95"/>
      <c r="J3" s="95"/>
    </row>
    <row r="4" spans="1:10" s="83" customFormat="1" ht="64.5" customHeight="1" thickBot="1" x14ac:dyDescent="0.3">
      <c r="A4" s="476" t="s">
        <v>130</v>
      </c>
      <c r="B4" s="477"/>
      <c r="C4" s="480" t="s">
        <v>135</v>
      </c>
      <c r="D4" s="299"/>
      <c r="E4" s="94"/>
      <c r="F4" s="94"/>
      <c r="G4" s="94"/>
      <c r="H4" s="94"/>
      <c r="I4" s="95"/>
      <c r="J4" s="95"/>
    </row>
    <row r="5" spans="1:10" s="97" customFormat="1" ht="16.5" thickBot="1" x14ac:dyDescent="0.3">
      <c r="A5" s="113" t="s">
        <v>116</v>
      </c>
      <c r="B5" s="468" t="s">
        <v>117</v>
      </c>
      <c r="C5" s="468"/>
      <c r="D5" s="482"/>
      <c r="E5" s="96"/>
      <c r="F5" s="96"/>
      <c r="G5" s="96"/>
      <c r="H5" s="96"/>
      <c r="I5" s="96"/>
      <c r="J5" s="96"/>
    </row>
    <row r="6" spans="1:10" s="83" customFormat="1" ht="61.5" customHeight="1" thickBot="1" x14ac:dyDescent="0.3">
      <c r="A6" s="485"/>
      <c r="B6" s="483"/>
      <c r="C6" s="483"/>
      <c r="D6" s="472"/>
      <c r="E6" s="95"/>
      <c r="F6" s="95"/>
      <c r="G6" s="95"/>
      <c r="H6" s="95"/>
      <c r="I6" s="95"/>
      <c r="J6" s="95"/>
    </row>
    <row r="7" spans="1:10" s="97" customFormat="1" ht="33" customHeight="1" thickBot="1" x14ac:dyDescent="0.3">
      <c r="A7" s="111" t="s">
        <v>118</v>
      </c>
      <c r="B7" s="486" t="s">
        <v>128</v>
      </c>
      <c r="C7" s="486"/>
      <c r="D7" s="487"/>
      <c r="E7" s="96"/>
      <c r="F7" s="96"/>
      <c r="G7" s="96"/>
      <c r="H7" s="96"/>
      <c r="I7" s="96"/>
      <c r="J7" s="96"/>
    </row>
    <row r="8" spans="1:10" s="83" customFormat="1" ht="75.75" customHeight="1" thickBot="1" x14ac:dyDescent="0.3">
      <c r="A8" s="470"/>
      <c r="B8" s="303"/>
      <c r="C8" s="303"/>
      <c r="D8" s="472"/>
      <c r="E8" s="95"/>
      <c r="F8" s="95"/>
      <c r="G8" s="95"/>
      <c r="H8" s="95"/>
      <c r="I8" s="95"/>
      <c r="J8" s="95"/>
    </row>
    <row r="9" spans="1:10" s="97" customFormat="1" ht="16.5" thickBot="1" x14ac:dyDescent="0.3">
      <c r="A9" s="112" t="s">
        <v>119</v>
      </c>
      <c r="B9" s="468" t="s">
        <v>129</v>
      </c>
      <c r="C9" s="468"/>
      <c r="D9" s="469"/>
      <c r="E9" s="98"/>
      <c r="F9" s="98"/>
      <c r="G9" s="98"/>
      <c r="H9" s="98"/>
      <c r="I9" s="96"/>
      <c r="J9" s="96"/>
    </row>
    <row r="10" spans="1:10" s="83" customFormat="1" ht="64.5" customHeight="1" thickBot="1" x14ac:dyDescent="0.3">
      <c r="A10" s="470"/>
      <c r="B10" s="483"/>
      <c r="C10" s="483"/>
      <c r="D10" s="472"/>
      <c r="E10" s="95"/>
      <c r="F10" s="95"/>
      <c r="G10" s="95"/>
      <c r="H10" s="95"/>
      <c r="I10" s="95"/>
      <c r="J10" s="95"/>
    </row>
    <row r="11" spans="1:10" s="100" customFormat="1" ht="21" customHeight="1" thickBot="1" x14ac:dyDescent="0.25">
      <c r="A11" s="111" t="s">
        <v>120</v>
      </c>
      <c r="B11" s="484" t="s">
        <v>127</v>
      </c>
      <c r="C11" s="484"/>
      <c r="D11" s="452"/>
      <c r="E11" s="99"/>
      <c r="F11" s="99"/>
      <c r="G11" s="99"/>
      <c r="H11" s="99"/>
      <c r="I11" s="99"/>
      <c r="J11" s="99"/>
    </row>
    <row r="12" spans="1:10" s="83" customFormat="1" ht="76.5" customHeight="1" thickBot="1" x14ac:dyDescent="0.3">
      <c r="A12" s="470"/>
      <c r="B12" s="471"/>
      <c r="C12" s="471"/>
      <c r="D12" s="472"/>
      <c r="E12" s="95"/>
      <c r="F12" s="95"/>
      <c r="G12" s="95"/>
      <c r="H12" s="95"/>
      <c r="I12" s="95"/>
      <c r="J12" s="95"/>
    </row>
    <row r="13" spans="1:10" s="97" customFormat="1" ht="16.5" thickBot="1" x14ac:dyDescent="0.3">
      <c r="A13" s="112" t="s">
        <v>121</v>
      </c>
      <c r="B13" s="468" t="s">
        <v>126</v>
      </c>
      <c r="C13" s="468"/>
      <c r="D13" s="469"/>
      <c r="E13" s="96"/>
      <c r="F13" s="96"/>
      <c r="G13" s="96"/>
      <c r="H13" s="96"/>
      <c r="I13" s="96"/>
      <c r="J13" s="96"/>
    </row>
    <row r="14" spans="1:10" s="83" customFormat="1" ht="76.5" customHeight="1" thickBot="1" x14ac:dyDescent="0.3">
      <c r="A14" s="470"/>
      <c r="B14" s="471"/>
      <c r="C14" s="471"/>
      <c r="D14" s="472"/>
      <c r="E14" s="95"/>
      <c r="F14" s="95"/>
      <c r="G14" s="95"/>
      <c r="H14" s="95"/>
      <c r="I14" s="95"/>
      <c r="J14" s="95"/>
    </row>
    <row r="15" spans="1:10" s="97" customFormat="1" ht="16.5" thickBot="1" x14ac:dyDescent="0.3">
      <c r="A15" s="112" t="s">
        <v>122</v>
      </c>
      <c r="B15" s="468" t="s">
        <v>124</v>
      </c>
      <c r="C15" s="468"/>
      <c r="D15" s="469"/>
      <c r="E15" s="96"/>
      <c r="F15" s="96"/>
      <c r="G15" s="96"/>
      <c r="H15" s="96"/>
      <c r="I15" s="96"/>
      <c r="J15" s="96"/>
    </row>
    <row r="16" spans="1:10" s="83" customFormat="1" ht="89.25" customHeight="1" thickBot="1" x14ac:dyDescent="0.3">
      <c r="A16" s="470"/>
      <c r="B16" s="471"/>
      <c r="C16" s="471"/>
      <c r="D16" s="472"/>
      <c r="E16" s="95"/>
      <c r="F16" s="95"/>
      <c r="G16" s="95"/>
      <c r="H16" s="95"/>
      <c r="I16" s="95"/>
      <c r="J16" s="95"/>
    </row>
    <row r="17" spans="1:4" s="97" customFormat="1" ht="16.5" thickBot="1" x14ac:dyDescent="0.3">
      <c r="A17" s="112" t="s">
        <v>123</v>
      </c>
      <c r="B17" s="468" t="s">
        <v>125</v>
      </c>
      <c r="C17" s="468"/>
      <c r="D17" s="469"/>
    </row>
    <row r="18" spans="1:4" s="83" customFormat="1" ht="63.75" customHeight="1" thickBot="1" x14ac:dyDescent="0.3">
      <c r="A18" s="466"/>
      <c r="B18" s="467"/>
      <c r="C18" s="467"/>
      <c r="D18" s="301"/>
    </row>
  </sheetData>
  <mergeCells count="21">
    <mergeCell ref="A12:D12"/>
    <mergeCell ref="A3:C3"/>
    <mergeCell ref="B9:D9"/>
    <mergeCell ref="A10:D10"/>
    <mergeCell ref="B11:D11"/>
    <mergeCell ref="B5:D5"/>
    <mergeCell ref="A6:D6"/>
    <mergeCell ref="B7:D7"/>
    <mergeCell ref="A8:D8"/>
    <mergeCell ref="A1:B1"/>
    <mergeCell ref="A2:B2"/>
    <mergeCell ref="A4:B4"/>
    <mergeCell ref="C1:D1"/>
    <mergeCell ref="C2:D2"/>
    <mergeCell ref="C4:D4"/>
    <mergeCell ref="A18:D18"/>
    <mergeCell ref="B13:D13"/>
    <mergeCell ref="A14:D14"/>
    <mergeCell ref="B15:D15"/>
    <mergeCell ref="A16:D16"/>
    <mergeCell ref="B17:D17"/>
  </mergeCells>
  <phoneticPr fontId="2" type="noConversion"/>
  <pageMargins left="0.75" right="0.75" top="1" bottom="1" header="0.5" footer="0.5"/>
  <pageSetup scale="81" orientation="portrait" r:id="rId1"/>
  <headerFooter alignWithMargins="0">
    <oddHeader>&amp;C&amp;"Arial,Bold"&amp;14Related Party Transactions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Contents of Workbook</vt:lpstr>
      <vt:lpstr>1-Return Prep Performance</vt:lpstr>
      <vt:lpstr>2-VITA Target Audience Instr. </vt:lpstr>
      <vt:lpstr>3-VITA Target Audience</vt:lpstr>
      <vt:lpstr>4-Budget</vt:lpstr>
      <vt:lpstr>5-Matching Funds Summary Chart</vt:lpstr>
      <vt:lpstr>6-Corporate Felony Convictions</vt:lpstr>
      <vt:lpstr>7-Subawards $1,000 or More</vt:lpstr>
      <vt:lpstr>8-Related Party Transactions</vt:lpstr>
      <vt:lpstr>'3-VITA Target Audience'!Print_Titles</vt:lpstr>
      <vt:lpstr>'4-Budget'!Print_Titles</vt:lpstr>
      <vt:lpstr>'5-Matching Funds Summary Chart'!Print_Titles</vt:lpstr>
    </vt:vector>
  </TitlesOfParts>
  <Company>Department of 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gfqcb</dc:creator>
  <cp:lastModifiedBy>Department of Treasury</cp:lastModifiedBy>
  <cp:lastPrinted>2015-04-14T17:09:55Z</cp:lastPrinted>
  <dcterms:created xsi:type="dcterms:W3CDTF">2009-04-02T19:05:04Z</dcterms:created>
  <dcterms:modified xsi:type="dcterms:W3CDTF">2018-04-30T14:17:02Z</dcterms:modified>
</cp:coreProperties>
</file>