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461" windowWidth="13020" windowHeight="14145" activeTab="0"/>
  </bookViews>
  <sheets>
    <sheet name="artt7_f05" sheetId="1" r:id="rId1"/>
  </sheets>
  <definedNames>
    <definedName name="IDX" localSheetId="0">'artt7_f05'!$A$1</definedName>
  </definedNames>
  <calcPr fullCalcOnLoad="1"/>
</workbook>
</file>

<file path=xl/sharedStrings.xml><?xml version="1.0" encoding="utf-8"?>
<sst xmlns="http://schemas.openxmlformats.org/spreadsheetml/2006/main" count="88" uniqueCount="41">
  <si>
    <t>[Money amounts are in millions of dollars]</t>
  </si>
  <si>
    <t>All issues</t>
  </si>
  <si>
    <t>New money issues</t>
  </si>
  <si>
    <t>Refunding issues</t>
  </si>
  <si>
    <t>Number</t>
  </si>
  <si>
    <t xml:space="preserve">    Amount     </t>
  </si>
  <si>
    <t>Airport</t>
  </si>
  <si>
    <t>Docks and wharves</t>
  </si>
  <si>
    <t>Water</t>
  </si>
  <si>
    <t>Sewage</t>
  </si>
  <si>
    <t>Solid waste disposal</t>
  </si>
  <si>
    <t>Hydro-electric environmental facilities</t>
  </si>
  <si>
    <t>Tax Reform Act of 1986 transition property</t>
  </si>
  <si>
    <t>District of Columbia Enterprise zone</t>
  </si>
  <si>
    <t>Nongovernmental output property</t>
  </si>
  <si>
    <t xml:space="preserve">d - Data deleted to avoid disclosure of information about specific bonds.  However, the data are included in the appropriate totals.  </t>
  </si>
  <si>
    <t>[1] A given bond issue can include more than one purpose and can include both new money and refunding proceeds.  Thus, the summation of number of issues by purpose or by type of issue will sometimes exceed the total number of issues.  However, the money amounts are additive to the totals.</t>
  </si>
  <si>
    <t>NOTE:  Detail may not add to totals because of rounding.</t>
  </si>
  <si>
    <t xml:space="preserve">SOURCE:  IRS, Statistics of Income Division, June 2007. </t>
  </si>
  <si>
    <t>Total [1]</t>
  </si>
  <si>
    <t>d</t>
  </si>
  <si>
    <t>Amount</t>
  </si>
  <si>
    <t>Percent of total amount</t>
  </si>
  <si>
    <t>[2]</t>
  </si>
  <si>
    <t>Other purposes [3]</t>
  </si>
  <si>
    <t>Table 2.--Long-Term Tax-Exempt Private Activity Bonds, by Bond Purpose and Type of Issue, 2005</t>
  </si>
  <si>
    <t xml:space="preserve">Bond purpose </t>
  </si>
  <si>
    <t>[3] For this table, "other purposes" refers to obligations for which a specific purpose either did not apply or was not clearly indicated on the Form 8038.</t>
  </si>
  <si>
    <t>[2] Less than 0.05 percent.</t>
  </si>
  <si>
    <t>Qualified hospital</t>
  </si>
  <si>
    <t>Qualified Section 501(c)(3) nonhospital</t>
  </si>
  <si>
    <t>Qualified residential rental</t>
  </si>
  <si>
    <t>Qualified new empowerment zone</t>
  </si>
  <si>
    <t>Liberty zone</t>
  </si>
  <si>
    <t>Qualified mortgage</t>
  </si>
  <si>
    <t>Qualified veterans' mortgage</t>
  </si>
  <si>
    <t>Qualified small issue</t>
  </si>
  <si>
    <t>Qualified student loan</t>
  </si>
  <si>
    <t>Qualified redevelopment</t>
  </si>
  <si>
    <t>Local district heating or cooling facilities</t>
  </si>
  <si>
    <t>Local electricity or gas furnishing facilities</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</si>
</sst>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
    <numFmt numFmtId="169" formatCode="&quot;    &quot;@"/>
    <numFmt numFmtId="170" formatCode="@&quot;.......................................................................................................................&quot;"/>
    <numFmt numFmtId="171" formatCode="#,##0&quot; &quot;;\-#,##0&quot; &quot;;0&quot; &quot;;@&quot; &quot;"/>
    <numFmt numFmtId="172" formatCode="\ \ \ \ @&quot;.......................................................................................................................&quot;"/>
    <numFmt numFmtId="173" formatCode="0.000000"/>
    <numFmt numFmtId="174" formatCode="0.00000"/>
    <numFmt numFmtId="175" formatCode="0.0000"/>
    <numFmt numFmtId="176" formatCode="0.000"/>
    <numFmt numFmtId="177" formatCode="0.0"/>
    <numFmt numFmtId="178" formatCode="#,##0.0&quot; &quot;;\-#,##0.0&quot; &quot;;0.0&quot; &quot;;@&quot; &quot;"/>
    <numFmt numFmtId="179" formatCode="#,##0.00&quot; &quot;;\-#,##0.00&quot; &quot;;0.00&quot; &quot;;@&quot; &quot;"/>
    <numFmt numFmtId="180" formatCode="#,##0.000&quot; &quot;;\-#,##0.000&quot; &quot;;0.000&quot; &quot;;@&quot; &quot;"/>
    <numFmt numFmtId="181" formatCode="0.0000000000000"/>
    <numFmt numFmtId="182" formatCode="0.000000000000"/>
    <numFmt numFmtId="183" formatCode="0.00000000000"/>
    <numFmt numFmtId="184" formatCode="0.0000000000"/>
    <numFmt numFmtId="185" formatCode="0.000000000"/>
    <numFmt numFmtId="186" formatCode="0.00000000"/>
    <numFmt numFmtId="187" formatCode="0.0000000"/>
  </numFmts>
  <fonts count="14">
    <font>
      <sz val="10"/>
      <name val="Arial"/>
      <family val="0"/>
    </font>
    <font>
      <b/>
      <sz val="10"/>
      <name val="Arial"/>
      <family val="2"/>
    </font>
    <font>
      <b/>
      <sz val="7"/>
      <name val="Arial"/>
      <family val="2"/>
    </font>
    <font>
      <sz val="6.5"/>
      <name val="Arial"/>
      <family val="2"/>
    </font>
    <font>
      <sz val="7"/>
      <name val="Arial"/>
      <family val="2"/>
    </font>
    <font>
      <sz val="6"/>
      <name val="Arial"/>
      <family val="2"/>
    </font>
    <font>
      <u val="single"/>
      <sz val="10"/>
      <color indexed="30"/>
      <name val="Arial"/>
      <family val="0"/>
    </font>
    <font>
      <u val="single"/>
      <sz val="10"/>
      <color indexed="56"/>
      <name val="Arial"/>
      <family val="0"/>
    </font>
    <font>
      <sz val="12"/>
      <color indexed="8"/>
      <name val="Arial"/>
      <family val="2"/>
    </font>
    <font>
      <sz val="8"/>
      <name val="Arial"/>
      <family val="2"/>
    </font>
    <font>
      <b/>
      <sz val="8"/>
      <name val="Arial"/>
      <family val="2"/>
    </font>
    <font>
      <sz val="10"/>
      <color indexed="8"/>
      <name val="Arial"/>
      <family val="2"/>
    </font>
    <font>
      <sz val="6"/>
      <color indexed="8"/>
      <name val="Arial"/>
      <family val="2"/>
    </font>
    <font>
      <sz val="8"/>
      <color indexed="8"/>
      <name val="Arial"/>
      <family val="2"/>
    </font>
  </fonts>
  <fills count="2">
    <fill>
      <patternFill/>
    </fill>
    <fill>
      <patternFill patternType="gray125"/>
    </fill>
  </fills>
  <borders count="16">
    <border>
      <left/>
      <right/>
      <top/>
      <bottom/>
      <diagonal/>
    </border>
    <border>
      <left style="thin"/>
      <right>
        <color indexed="63"/>
      </right>
      <top>
        <color indexed="63"/>
      </top>
      <bottom style="thin"/>
    </border>
    <border>
      <left>
        <color indexed="63"/>
      </left>
      <right>
        <color indexed="63"/>
      </right>
      <top>
        <color indexed="63"/>
      </top>
      <bottom style="double"/>
    </border>
    <border>
      <left>
        <color indexed="63"/>
      </left>
      <right style="thin"/>
      <top>
        <color indexed="63"/>
      </top>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style="thin"/>
      <top style="double"/>
      <bottom>
        <color indexed="63"/>
      </bottom>
    </border>
    <border>
      <left>
        <color indexed="63"/>
      </left>
      <right style="thin"/>
      <top>
        <color indexed="63"/>
      </top>
      <bottom style="thin">
        <color indexed="8"/>
      </bottom>
    </border>
    <border>
      <left style="thin"/>
      <right>
        <color indexed="63"/>
      </right>
      <top style="double"/>
      <bottom style="thin"/>
    </border>
    <border>
      <left>
        <color indexed="63"/>
      </left>
      <right>
        <color indexed="63"/>
      </right>
      <top style="double"/>
      <bottom style="thin"/>
    </border>
    <border>
      <left>
        <color indexed="63"/>
      </left>
      <right style="thin">
        <color indexed="8"/>
      </right>
      <top style="double"/>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68" fontId="4" fillId="0" borderId="1">
      <alignment horizontal="center"/>
      <protection/>
    </xf>
    <xf numFmtId="169" fontId="5" fillId="0" borderId="0" applyFill="0" applyBorder="0" applyProtection="0">
      <alignment horizontal="left" vertical="center"/>
    </xf>
    <xf numFmtId="170" fontId="2" fillId="0" borderId="0">
      <alignment/>
      <protection/>
    </xf>
    <xf numFmtId="170" fontId="3" fillId="0" borderId="0">
      <alignment/>
      <protection/>
    </xf>
    <xf numFmtId="0" fontId="1" fillId="0" borderId="0">
      <alignment horizontal="left"/>
      <protection/>
    </xf>
  </cellStyleXfs>
  <cellXfs count="59">
    <xf numFmtId="0" fontId="0" fillId="0" borderId="0" xfId="0" applyAlignment="1">
      <alignment/>
    </xf>
    <xf numFmtId="0" fontId="8" fillId="0" borderId="0" xfId="0" applyFont="1" applyAlignment="1">
      <alignment horizontal="center"/>
    </xf>
    <xf numFmtId="0" fontId="0" fillId="0" borderId="0" xfId="0" applyFont="1" applyAlignment="1">
      <alignment/>
    </xf>
    <xf numFmtId="0" fontId="9" fillId="0" borderId="2" xfId="26" applyFont="1" applyBorder="1">
      <alignment horizontal="left"/>
      <protection/>
    </xf>
    <xf numFmtId="0" fontId="9" fillId="0" borderId="2" xfId="0" applyFont="1" applyBorder="1" applyAlignment="1">
      <alignment/>
    </xf>
    <xf numFmtId="171" fontId="9" fillId="0" borderId="3" xfId="0" applyNumberFormat="1" applyFont="1" applyBorder="1" applyAlignment="1">
      <alignment horizontal="center" vertical="center"/>
    </xf>
    <xf numFmtId="171" fontId="9" fillId="0" borderId="0" xfId="0" applyNumberFormat="1" applyFont="1" applyAlignment="1">
      <alignment horizontal="center" vertical="center"/>
    </xf>
    <xf numFmtId="0" fontId="9" fillId="0" borderId="0" xfId="0" applyFont="1" applyAlignment="1">
      <alignment/>
    </xf>
    <xf numFmtId="168" fontId="9" fillId="0" borderId="4" xfId="22" applyFont="1" applyBorder="1">
      <alignment horizontal="center"/>
      <protection/>
    </xf>
    <xf numFmtId="172" fontId="10" fillId="0" borderId="0" xfId="24" applyNumberFormat="1" applyFont="1">
      <alignment/>
      <protection/>
    </xf>
    <xf numFmtId="171" fontId="10" fillId="0" borderId="5" xfId="0" applyNumberFormat="1" applyFont="1" applyBorder="1" applyAlignment="1">
      <alignment horizontal="right"/>
    </xf>
    <xf numFmtId="171" fontId="10" fillId="0" borderId="0" xfId="0" applyNumberFormat="1" applyFont="1" applyAlignment="1">
      <alignment horizontal="right"/>
    </xf>
    <xf numFmtId="0" fontId="11" fillId="0" borderId="0" xfId="0" applyFont="1" applyAlignment="1">
      <alignment horizontal="center"/>
    </xf>
    <xf numFmtId="171" fontId="11" fillId="0" borderId="0" xfId="0" applyNumberFormat="1" applyFont="1" applyAlignment="1">
      <alignment horizontal="center"/>
    </xf>
    <xf numFmtId="170" fontId="9" fillId="0" borderId="0" xfId="25" applyFont="1">
      <alignment/>
      <protection/>
    </xf>
    <xf numFmtId="171" fontId="9" fillId="0" borderId="5" xfId="0" applyNumberFormat="1" applyFont="1" applyBorder="1" applyAlignment="1">
      <alignment horizontal="right"/>
    </xf>
    <xf numFmtId="171" fontId="9" fillId="0" borderId="0" xfId="0" applyNumberFormat="1" applyFont="1" applyAlignment="1">
      <alignment horizontal="right"/>
    </xf>
    <xf numFmtId="170" fontId="9" fillId="0" borderId="3" xfId="25" applyFont="1" applyBorder="1">
      <alignment/>
      <protection/>
    </xf>
    <xf numFmtId="171" fontId="9" fillId="0" borderId="3" xfId="0" applyNumberFormat="1" applyFont="1" applyBorder="1" applyAlignment="1">
      <alignment horizontal="right"/>
    </xf>
    <xf numFmtId="171" fontId="9" fillId="0" borderId="6" xfId="0" applyNumberFormat="1" applyFont="1" applyBorder="1" applyAlignment="1">
      <alignment horizontal="right"/>
    </xf>
    <xf numFmtId="170" fontId="9" fillId="0" borderId="7" xfId="25" applyFont="1" applyBorder="1">
      <alignment/>
      <protection/>
    </xf>
    <xf numFmtId="171" fontId="9" fillId="0" borderId="8" xfId="0" applyNumberFormat="1" applyFont="1" applyBorder="1" applyAlignment="1">
      <alignment horizontal="right"/>
    </xf>
    <xf numFmtId="171" fontId="9" fillId="0" borderId="7" xfId="0" applyNumberFormat="1" applyFont="1" applyBorder="1" applyAlignment="1">
      <alignment horizontal="right"/>
    </xf>
    <xf numFmtId="0" fontId="5" fillId="0" borderId="0" xfId="23" applyNumberFormat="1" applyAlignment="1">
      <alignment horizontal="left" vertical="center" wrapText="1"/>
    </xf>
    <xf numFmtId="0" fontId="5" fillId="0" borderId="0" xfId="0" applyFont="1" applyAlignment="1">
      <alignment vertical="center"/>
    </xf>
    <xf numFmtId="0" fontId="11" fillId="0" borderId="0" xfId="0" applyFont="1" applyFill="1" applyAlignment="1">
      <alignment horizontal="right"/>
    </xf>
    <xf numFmtId="177" fontId="11" fillId="0" borderId="0" xfId="0" applyNumberFormat="1" applyFont="1" applyAlignment="1">
      <alignment horizontal="center"/>
    </xf>
    <xf numFmtId="0" fontId="5" fillId="0" borderId="0" xfId="23" applyNumberFormat="1" applyFont="1" applyAlignment="1">
      <alignment horizontal="left" vertical="center" wrapText="1"/>
    </xf>
    <xf numFmtId="0" fontId="12" fillId="0" borderId="0" xfId="23" applyNumberFormat="1" applyFont="1" applyAlignment="1">
      <alignment horizontal="left" vertical="center" wrapText="1"/>
    </xf>
    <xf numFmtId="0" fontId="9" fillId="0" borderId="0" xfId="0" applyFont="1" applyBorder="1" applyAlignment="1">
      <alignment/>
    </xf>
    <xf numFmtId="171" fontId="9" fillId="0" borderId="0" xfId="0" applyNumberFormat="1" applyFont="1" applyBorder="1" applyAlignment="1">
      <alignment horizontal="right"/>
    </xf>
    <xf numFmtId="171" fontId="9" fillId="0" borderId="0" xfId="0" applyNumberFormat="1" applyFont="1" applyBorder="1" applyAlignment="1">
      <alignment horizontal="center" vertical="center"/>
    </xf>
    <xf numFmtId="168" fontId="9" fillId="0" borderId="9" xfId="22" applyFont="1" applyBorder="1">
      <alignment horizontal="center"/>
      <protection/>
    </xf>
    <xf numFmtId="171" fontId="9" fillId="0" borderId="9" xfId="0" applyNumberFormat="1" applyFont="1" applyBorder="1" applyAlignment="1">
      <alignment horizontal="center" vertical="center" wrapText="1"/>
    </xf>
    <xf numFmtId="171" fontId="9" fillId="0" borderId="4" xfId="0" applyNumberFormat="1" applyFont="1" applyBorder="1" applyAlignment="1">
      <alignment horizontal="center" vertical="center" wrapText="1"/>
    </xf>
    <xf numFmtId="0" fontId="8" fillId="0" borderId="0" xfId="0" applyFont="1" applyBorder="1" applyAlignment="1">
      <alignment horizontal="center"/>
    </xf>
    <xf numFmtId="0" fontId="11" fillId="0" borderId="0" xfId="0" applyFont="1" applyBorder="1" applyAlignment="1">
      <alignment horizontal="center"/>
    </xf>
    <xf numFmtId="178" fontId="10" fillId="0" borderId="5" xfId="0" applyNumberFormat="1" applyFont="1" applyBorder="1" applyAlignment="1">
      <alignment horizontal="right"/>
    </xf>
    <xf numFmtId="178" fontId="9" fillId="0" borderId="5" xfId="0" applyNumberFormat="1" applyFont="1" applyBorder="1" applyAlignment="1">
      <alignment horizontal="right"/>
    </xf>
    <xf numFmtId="178" fontId="9" fillId="0" borderId="8" xfId="0" applyNumberFormat="1" applyFont="1" applyBorder="1" applyAlignment="1">
      <alignment horizontal="right"/>
    </xf>
    <xf numFmtId="178" fontId="9" fillId="0" borderId="3" xfId="0" applyNumberFormat="1" applyFont="1" applyBorder="1" applyAlignment="1">
      <alignment horizontal="right"/>
    </xf>
    <xf numFmtId="178" fontId="10" fillId="0" borderId="10" xfId="0" applyNumberFormat="1" applyFont="1" applyBorder="1" applyAlignment="1">
      <alignment horizontal="right"/>
    </xf>
    <xf numFmtId="178" fontId="9" fillId="0" borderId="6" xfId="0" applyNumberFormat="1" applyFont="1" applyBorder="1" applyAlignment="1">
      <alignment horizontal="right"/>
    </xf>
    <xf numFmtId="178" fontId="9" fillId="0" borderId="1" xfId="0" applyNumberFormat="1" applyFont="1" applyBorder="1" applyAlignment="1">
      <alignment horizontal="right"/>
    </xf>
    <xf numFmtId="180" fontId="9" fillId="0" borderId="3" xfId="0" applyNumberFormat="1" applyFont="1" applyBorder="1" applyAlignment="1">
      <alignment horizontal="right"/>
    </xf>
    <xf numFmtId="2" fontId="11" fillId="0" borderId="0" xfId="0" applyNumberFormat="1" applyFont="1" applyAlignment="1">
      <alignment horizontal="center"/>
    </xf>
    <xf numFmtId="179" fontId="11" fillId="0" borderId="0" xfId="0" applyNumberFormat="1" applyFont="1" applyAlignment="1">
      <alignment horizontal="center"/>
    </xf>
    <xf numFmtId="2" fontId="8" fillId="0" borderId="0" xfId="0" applyNumberFormat="1" applyFont="1" applyAlignment="1">
      <alignment horizontal="center"/>
    </xf>
    <xf numFmtId="178" fontId="10" fillId="0" borderId="6" xfId="0" applyNumberFormat="1" applyFont="1" applyBorder="1" applyAlignment="1">
      <alignment horizontal="right"/>
    </xf>
    <xf numFmtId="180" fontId="9" fillId="0" borderId="6" xfId="0" applyNumberFormat="1" applyFont="1" applyBorder="1" applyAlignment="1">
      <alignment horizontal="right"/>
    </xf>
    <xf numFmtId="171" fontId="9" fillId="0" borderId="5" xfId="0" applyNumberFormat="1" applyFont="1" applyBorder="1" applyAlignment="1">
      <alignment horizontal="center" vertical="center"/>
    </xf>
    <xf numFmtId="171" fontId="10" fillId="0" borderId="0" xfId="0" applyNumberFormat="1" applyFont="1" applyBorder="1" applyAlignment="1">
      <alignment horizontal="right"/>
    </xf>
    <xf numFmtId="0" fontId="1" fillId="0" borderId="0" xfId="26" applyFont="1" applyAlignment="1">
      <alignment horizontal="left" wrapText="1"/>
      <protection/>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171" fontId="13" fillId="0" borderId="0" xfId="0" applyNumberFormat="1" applyFont="1" applyAlignment="1">
      <alignment horizontal="center"/>
    </xf>
  </cellXfs>
  <cellStyles count="13">
    <cellStyle name="Normal" xfId="0"/>
    <cellStyle name="Comma" xfId="15"/>
    <cellStyle name="Comma [0]" xfId="16"/>
    <cellStyle name="Currency" xfId="17"/>
    <cellStyle name="Currency [0]" xfId="18"/>
    <cellStyle name="Followed Hyperlink" xfId="19"/>
    <cellStyle name="Hyperlink" xfId="20"/>
    <cellStyle name="Percent" xfId="21"/>
    <cellStyle name="style_col_numbers" xfId="22"/>
    <cellStyle name="style_footnotes" xfId="23"/>
    <cellStyle name="style_stub_line" xfId="24"/>
    <cellStyle name="style_stub_lines" xfId="25"/>
    <cellStyle name="style_titles" xfId="26"/>
  </cellStyles>
  <dxfs count="1">
    <dxf>
      <font>
        <b/>
        <i val="0"/>
        <strike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3"/>
  <sheetViews>
    <sheetView showGridLines="0" tabSelected="1" workbookViewId="0" topLeftCell="A1">
      <selection activeCell="A1" sqref="A1"/>
    </sheetView>
  </sheetViews>
  <sheetFormatPr defaultColWidth="9.140625" defaultRowHeight="12.75"/>
  <cols>
    <col min="1" max="1" width="33.421875" style="1" customWidth="1"/>
    <col min="2" max="10" width="8.140625" style="1" customWidth="1"/>
    <col min="11" max="11" width="5.00390625" style="35" customWidth="1"/>
    <col min="12" max="16384" width="9.140625" style="1" customWidth="1"/>
  </cols>
  <sheetData>
    <row r="1" spans="1:10" ht="45.75" customHeight="1">
      <c r="A1" s="52" t="s">
        <v>25</v>
      </c>
      <c r="B1" s="2"/>
      <c r="C1" s="2"/>
      <c r="D1" s="2"/>
      <c r="E1" s="2"/>
      <c r="F1" s="2"/>
      <c r="G1" s="2"/>
      <c r="H1" s="2"/>
      <c r="I1" s="2"/>
      <c r="J1" s="2"/>
    </row>
    <row r="2" spans="1:10" ht="11.25" customHeight="1" thickBot="1">
      <c r="A2" s="3" t="s">
        <v>0</v>
      </c>
      <c r="B2" s="4"/>
      <c r="C2" s="4"/>
      <c r="D2" s="4"/>
      <c r="E2" s="4"/>
      <c r="F2" s="4"/>
      <c r="G2" s="4"/>
      <c r="H2" s="4"/>
      <c r="I2" s="4"/>
      <c r="J2" s="29"/>
    </row>
    <row r="3" spans="1:10" ht="15" customHeight="1" thickTop="1">
      <c r="A3" s="53" t="s">
        <v>26</v>
      </c>
      <c r="B3" s="55" t="s">
        <v>1</v>
      </c>
      <c r="C3" s="56"/>
      <c r="D3" s="57"/>
      <c r="E3" s="55" t="s">
        <v>2</v>
      </c>
      <c r="F3" s="56"/>
      <c r="G3" s="56"/>
      <c r="H3" s="55" t="s">
        <v>3</v>
      </c>
      <c r="I3" s="56"/>
      <c r="J3" s="56"/>
    </row>
    <row r="4" spans="1:10" ht="37.5" customHeight="1">
      <c r="A4" s="54"/>
      <c r="B4" s="5" t="s">
        <v>4</v>
      </c>
      <c r="C4" s="6" t="s">
        <v>21</v>
      </c>
      <c r="D4" s="33" t="s">
        <v>22</v>
      </c>
      <c r="E4" s="5" t="s">
        <v>4</v>
      </c>
      <c r="F4" s="6" t="s">
        <v>5</v>
      </c>
      <c r="G4" s="34" t="s">
        <v>22</v>
      </c>
      <c r="H4" s="50" t="s">
        <v>4</v>
      </c>
      <c r="I4" s="31" t="s">
        <v>5</v>
      </c>
      <c r="J4" s="34" t="s">
        <v>22</v>
      </c>
    </row>
    <row r="5" spans="1:10" ht="11.25" customHeight="1">
      <c r="A5" s="7"/>
      <c r="B5" s="8">
        <v>1</v>
      </c>
      <c r="C5" s="8">
        <v>2</v>
      </c>
      <c r="D5" s="32">
        <v>3</v>
      </c>
      <c r="E5" s="8">
        <v>4</v>
      </c>
      <c r="F5" s="8">
        <v>5</v>
      </c>
      <c r="G5" s="8">
        <v>6</v>
      </c>
      <c r="H5" s="8">
        <v>7</v>
      </c>
      <c r="I5" s="8">
        <v>8</v>
      </c>
      <c r="J5" s="8">
        <v>9</v>
      </c>
    </row>
    <row r="6" spans="1:10" ht="13.5" customHeight="1">
      <c r="A6" s="9" t="s">
        <v>19</v>
      </c>
      <c r="B6" s="10">
        <v>3376</v>
      </c>
      <c r="C6" s="11">
        <v>109484</v>
      </c>
      <c r="D6" s="37">
        <f>(C6/C$6)*100</f>
        <v>100</v>
      </c>
      <c r="E6" s="10">
        <v>2586</v>
      </c>
      <c r="F6" s="11">
        <v>54691</v>
      </c>
      <c r="G6" s="48">
        <f>(F6/F$6)*100</f>
        <v>100</v>
      </c>
      <c r="H6" s="10">
        <v>1352</v>
      </c>
      <c r="I6" s="51">
        <v>54793</v>
      </c>
      <c r="J6" s="41">
        <f>(I6/I$6)*100</f>
        <v>100</v>
      </c>
    </row>
    <row r="7" spans="1:13" ht="11.25" customHeight="1">
      <c r="A7" s="14" t="s">
        <v>6</v>
      </c>
      <c r="B7" s="15">
        <v>66</v>
      </c>
      <c r="C7" s="16">
        <v>7829</v>
      </c>
      <c r="D7" s="38">
        <f aca="true" t="shared" si="0" ref="D7:D28">(C7/C$6)*100</f>
        <v>7.1508165576705265</v>
      </c>
      <c r="E7" s="15">
        <v>39</v>
      </c>
      <c r="F7" s="16">
        <v>3152</v>
      </c>
      <c r="G7" s="42">
        <f aca="true" t="shared" si="1" ref="G7:G28">(F7/F$6)*100</f>
        <v>5.763288292406429</v>
      </c>
      <c r="H7" s="15">
        <v>43</v>
      </c>
      <c r="I7" s="30">
        <v>4677</v>
      </c>
      <c r="J7" s="42">
        <f aca="true" t="shared" si="2" ref="J7:J28">(I7/I$6)*100</f>
        <v>8.53576186739182</v>
      </c>
      <c r="L7" s="13"/>
      <c r="M7" s="13"/>
    </row>
    <row r="8" spans="1:13" ht="11.25" customHeight="1">
      <c r="A8" s="17" t="s">
        <v>7</v>
      </c>
      <c r="B8" s="18">
        <v>11</v>
      </c>
      <c r="C8" s="16">
        <v>612</v>
      </c>
      <c r="D8" s="38">
        <f t="shared" si="0"/>
        <v>0.5589857878776807</v>
      </c>
      <c r="E8" s="18">
        <v>6</v>
      </c>
      <c r="F8" s="16">
        <v>156</v>
      </c>
      <c r="G8" s="42">
        <f t="shared" si="1"/>
        <v>0.2852388875683385</v>
      </c>
      <c r="H8" s="15">
        <v>7</v>
      </c>
      <c r="I8" s="30">
        <v>456</v>
      </c>
      <c r="J8" s="42">
        <f t="shared" si="2"/>
        <v>0.8322230941908638</v>
      </c>
      <c r="L8" s="13"/>
      <c r="M8" s="13"/>
    </row>
    <row r="9" spans="1:10" ht="11.25" customHeight="1">
      <c r="A9" s="14" t="s">
        <v>8</v>
      </c>
      <c r="B9" s="15">
        <v>19</v>
      </c>
      <c r="C9" s="16">
        <v>300</v>
      </c>
      <c r="D9" s="38">
        <f t="shared" si="0"/>
        <v>0.2740126411165102</v>
      </c>
      <c r="E9" s="15">
        <v>14</v>
      </c>
      <c r="F9" s="16">
        <v>189</v>
      </c>
      <c r="G9" s="42">
        <f t="shared" si="1"/>
        <v>0.34557788301548703</v>
      </c>
      <c r="H9" s="15">
        <v>8</v>
      </c>
      <c r="I9" s="30">
        <v>111</v>
      </c>
      <c r="J9" s="42">
        <f t="shared" si="2"/>
        <v>0.20258062161224974</v>
      </c>
    </row>
    <row r="10" spans="1:10" ht="11.25" customHeight="1">
      <c r="A10" s="14" t="s">
        <v>9</v>
      </c>
      <c r="B10" s="15">
        <v>18</v>
      </c>
      <c r="C10" s="16">
        <v>232</v>
      </c>
      <c r="D10" s="38">
        <f t="shared" si="0"/>
        <v>0.21190310913010119</v>
      </c>
      <c r="E10" s="15">
        <v>12</v>
      </c>
      <c r="F10" s="16">
        <v>194</v>
      </c>
      <c r="G10" s="42">
        <f t="shared" si="1"/>
        <v>0.35472015505293375</v>
      </c>
      <c r="H10" s="15">
        <v>7</v>
      </c>
      <c r="I10" s="30">
        <v>37</v>
      </c>
      <c r="J10" s="42">
        <f t="shared" si="2"/>
        <v>0.06752687387074992</v>
      </c>
    </row>
    <row r="11" spans="1:10" ht="11.25" customHeight="1">
      <c r="A11" s="14" t="s">
        <v>10</v>
      </c>
      <c r="B11" s="15">
        <v>81</v>
      </c>
      <c r="C11" s="16">
        <v>2698</v>
      </c>
      <c r="D11" s="38">
        <f t="shared" si="0"/>
        <v>2.4642870191078146</v>
      </c>
      <c r="E11" s="15">
        <v>57</v>
      </c>
      <c r="F11" s="16">
        <v>1464</v>
      </c>
      <c r="G11" s="42">
        <f t="shared" si="1"/>
        <v>2.6768572525644077</v>
      </c>
      <c r="H11" s="15">
        <v>29</v>
      </c>
      <c r="I11" s="30">
        <v>1234</v>
      </c>
      <c r="J11" s="42">
        <f t="shared" si="2"/>
        <v>2.2521124961217676</v>
      </c>
    </row>
    <row r="12" spans="1:10" ht="11.25" customHeight="1">
      <c r="A12" s="14" t="s">
        <v>31</v>
      </c>
      <c r="B12" s="15">
        <v>581</v>
      </c>
      <c r="C12" s="16">
        <v>8324</v>
      </c>
      <c r="D12" s="38">
        <f t="shared" si="0"/>
        <v>7.602937415512769</v>
      </c>
      <c r="E12" s="15">
        <v>478</v>
      </c>
      <c r="F12" s="16">
        <v>6459</v>
      </c>
      <c r="G12" s="42">
        <f t="shared" si="1"/>
        <v>11.809987017973707</v>
      </c>
      <c r="H12" s="15">
        <v>133</v>
      </c>
      <c r="I12" s="30">
        <v>1865</v>
      </c>
      <c r="J12" s="42">
        <f t="shared" si="2"/>
        <v>3.403719453214827</v>
      </c>
    </row>
    <row r="13" spans="1:10" ht="11.25" customHeight="1">
      <c r="A13" s="14" t="s">
        <v>40</v>
      </c>
      <c r="B13" s="15">
        <v>12</v>
      </c>
      <c r="C13" s="16">
        <v>643</v>
      </c>
      <c r="D13" s="38">
        <f t="shared" si="0"/>
        <v>0.5873004274597201</v>
      </c>
      <c r="E13" s="15">
        <v>3</v>
      </c>
      <c r="F13" s="16">
        <v>142</v>
      </c>
      <c r="G13" s="42">
        <f t="shared" si="1"/>
        <v>0.2596405258634876</v>
      </c>
      <c r="H13" s="15">
        <v>9</v>
      </c>
      <c r="I13" s="30">
        <v>501</v>
      </c>
      <c r="J13" s="42">
        <f t="shared" si="2"/>
        <v>0.9143503732228571</v>
      </c>
    </row>
    <row r="14" spans="1:10" ht="11.25" customHeight="1">
      <c r="A14" s="14" t="s">
        <v>39</v>
      </c>
      <c r="B14" s="15">
        <v>3</v>
      </c>
      <c r="C14" s="15">
        <v>24</v>
      </c>
      <c r="D14" s="44" t="s">
        <v>23</v>
      </c>
      <c r="E14" s="15">
        <v>3</v>
      </c>
      <c r="F14" s="16">
        <v>24</v>
      </c>
      <c r="G14" s="49" t="s">
        <v>23</v>
      </c>
      <c r="H14" s="15">
        <v>0</v>
      </c>
      <c r="I14" s="30">
        <v>0</v>
      </c>
      <c r="J14" s="19">
        <v>0</v>
      </c>
    </row>
    <row r="15" spans="1:10" ht="11.25" customHeight="1">
      <c r="A15" s="14" t="s">
        <v>11</v>
      </c>
      <c r="B15" s="15" t="s">
        <v>20</v>
      </c>
      <c r="C15" s="15" t="s">
        <v>20</v>
      </c>
      <c r="D15" s="16" t="s">
        <v>20</v>
      </c>
      <c r="E15" s="15" t="s">
        <v>20</v>
      </c>
      <c r="F15" s="16" t="s">
        <v>20</v>
      </c>
      <c r="G15" s="15" t="s">
        <v>20</v>
      </c>
      <c r="H15" s="16" t="s">
        <v>20</v>
      </c>
      <c r="I15" s="19" t="s">
        <v>20</v>
      </c>
      <c r="J15" s="19" t="s">
        <v>20</v>
      </c>
    </row>
    <row r="16" spans="1:10" ht="11.25" customHeight="1">
      <c r="A16" s="14" t="s">
        <v>12</v>
      </c>
      <c r="B16" s="15">
        <v>73</v>
      </c>
      <c r="C16" s="15">
        <v>4483</v>
      </c>
      <c r="D16" s="40">
        <f t="shared" si="0"/>
        <v>4.09466223375105</v>
      </c>
      <c r="E16" s="15">
        <v>5</v>
      </c>
      <c r="F16" s="30">
        <v>125</v>
      </c>
      <c r="G16" s="42">
        <f t="shared" si="1"/>
        <v>0.22855680093616867</v>
      </c>
      <c r="H16" s="15">
        <v>69</v>
      </c>
      <c r="I16" s="30">
        <v>4358</v>
      </c>
      <c r="J16" s="42">
        <f t="shared" si="2"/>
        <v>7.953570711587246</v>
      </c>
    </row>
    <row r="17" spans="1:10" ht="11.25" customHeight="1">
      <c r="A17" s="14" t="s">
        <v>13</v>
      </c>
      <c r="B17" s="15" t="s">
        <v>20</v>
      </c>
      <c r="C17" s="15" t="s">
        <v>20</v>
      </c>
      <c r="D17" s="16" t="s">
        <v>20</v>
      </c>
      <c r="E17" s="15" t="s">
        <v>20</v>
      </c>
      <c r="F17" s="16" t="s">
        <v>20</v>
      </c>
      <c r="G17" s="19" t="s">
        <v>20</v>
      </c>
      <c r="H17" s="15" t="s">
        <v>20</v>
      </c>
      <c r="I17" s="30" t="s">
        <v>20</v>
      </c>
      <c r="J17" s="19" t="s">
        <v>20</v>
      </c>
    </row>
    <row r="18" spans="1:10" ht="11.25" customHeight="1">
      <c r="A18" s="14" t="s">
        <v>32</v>
      </c>
      <c r="B18" s="15">
        <v>10</v>
      </c>
      <c r="C18" s="15">
        <v>232</v>
      </c>
      <c r="D18" s="40">
        <f t="shared" si="0"/>
        <v>0.21190310913010119</v>
      </c>
      <c r="E18" s="15">
        <v>10</v>
      </c>
      <c r="F18" s="16">
        <v>232</v>
      </c>
      <c r="G18" s="42">
        <f t="shared" si="1"/>
        <v>0.424201422537529</v>
      </c>
      <c r="H18" s="15">
        <v>0</v>
      </c>
      <c r="I18" s="30">
        <v>0</v>
      </c>
      <c r="J18" s="19">
        <v>0</v>
      </c>
    </row>
    <row r="19" spans="1:10" ht="11.25" customHeight="1">
      <c r="A19" s="14" t="s">
        <v>33</v>
      </c>
      <c r="B19" s="15">
        <v>7</v>
      </c>
      <c r="C19" s="15">
        <v>2275</v>
      </c>
      <c r="D19" s="40">
        <f t="shared" si="0"/>
        <v>2.0779291951335357</v>
      </c>
      <c r="E19" s="15" t="s">
        <v>20</v>
      </c>
      <c r="F19" s="16" t="s">
        <v>20</v>
      </c>
      <c r="G19" s="42" t="s">
        <v>20</v>
      </c>
      <c r="H19" s="15" t="s">
        <v>20</v>
      </c>
      <c r="I19" s="30" t="s">
        <v>20</v>
      </c>
      <c r="J19" s="42" t="s">
        <v>20</v>
      </c>
    </row>
    <row r="20" spans="1:10" ht="11.25" customHeight="1">
      <c r="A20" s="14" t="s">
        <v>34</v>
      </c>
      <c r="B20" s="15">
        <v>226</v>
      </c>
      <c r="C20" s="15">
        <v>21240</v>
      </c>
      <c r="D20" s="40">
        <f t="shared" si="0"/>
        <v>19.40009499104892</v>
      </c>
      <c r="E20" s="15">
        <v>145</v>
      </c>
      <c r="F20" s="16">
        <v>6602</v>
      </c>
      <c r="G20" s="42">
        <f t="shared" si="1"/>
        <v>12.071455998244684</v>
      </c>
      <c r="H20" s="15">
        <v>186</v>
      </c>
      <c r="I20" s="30">
        <v>14638</v>
      </c>
      <c r="J20" s="42">
        <f t="shared" si="2"/>
        <v>26.715091343784792</v>
      </c>
    </row>
    <row r="21" spans="1:10" ht="11.25" customHeight="1">
      <c r="A21" s="14" t="s">
        <v>35</v>
      </c>
      <c r="B21" s="15">
        <v>6</v>
      </c>
      <c r="C21" s="15">
        <v>554</v>
      </c>
      <c r="D21" s="40">
        <f t="shared" si="0"/>
        <v>0.5060100105951555</v>
      </c>
      <c r="E21" s="15" t="s">
        <v>20</v>
      </c>
      <c r="F21" s="16" t="s">
        <v>20</v>
      </c>
      <c r="G21" s="42" t="s">
        <v>20</v>
      </c>
      <c r="H21" s="15" t="s">
        <v>20</v>
      </c>
      <c r="I21" s="30" t="s">
        <v>20</v>
      </c>
      <c r="J21" s="42" t="s">
        <v>20</v>
      </c>
    </row>
    <row r="22" spans="1:10" ht="11.25" customHeight="1">
      <c r="A22" s="14" t="s">
        <v>36</v>
      </c>
      <c r="B22" s="15">
        <v>472</v>
      </c>
      <c r="C22" s="15">
        <v>830</v>
      </c>
      <c r="D22" s="40">
        <f t="shared" si="0"/>
        <v>0.7581016404223448</v>
      </c>
      <c r="E22" s="15">
        <v>422</v>
      </c>
      <c r="F22" s="16">
        <v>701</v>
      </c>
      <c r="G22" s="42">
        <f t="shared" si="1"/>
        <v>1.2817465396500338</v>
      </c>
      <c r="H22" s="15">
        <v>70</v>
      </c>
      <c r="I22" s="30">
        <v>129</v>
      </c>
      <c r="J22" s="42">
        <f t="shared" si="2"/>
        <v>0.23543153322504698</v>
      </c>
    </row>
    <row r="23" spans="1:10" ht="11.25" customHeight="1">
      <c r="A23" s="14" t="s">
        <v>37</v>
      </c>
      <c r="B23" s="15">
        <v>39</v>
      </c>
      <c r="C23" s="15">
        <v>5369</v>
      </c>
      <c r="D23" s="40">
        <f t="shared" si="0"/>
        <v>4.903912900515143</v>
      </c>
      <c r="E23" s="15">
        <v>36</v>
      </c>
      <c r="F23" s="16">
        <v>4699</v>
      </c>
      <c r="G23" s="42">
        <f t="shared" si="1"/>
        <v>8.591907260792452</v>
      </c>
      <c r="H23" s="15">
        <v>14</v>
      </c>
      <c r="I23" s="30">
        <v>670</v>
      </c>
      <c r="J23" s="42">
        <f t="shared" si="2"/>
        <v>1.22278393225412</v>
      </c>
    </row>
    <row r="24" spans="1:10" ht="11.25" customHeight="1">
      <c r="A24" s="14" t="s">
        <v>38</v>
      </c>
      <c r="B24" s="15" t="s">
        <v>20</v>
      </c>
      <c r="C24" s="15" t="s">
        <v>20</v>
      </c>
      <c r="D24" s="16" t="s">
        <v>20</v>
      </c>
      <c r="E24" s="15" t="s">
        <v>20</v>
      </c>
      <c r="F24" s="16" t="s">
        <v>20</v>
      </c>
      <c r="G24" s="19" t="s">
        <v>20</v>
      </c>
      <c r="H24" s="15">
        <v>0</v>
      </c>
      <c r="I24" s="30">
        <v>0</v>
      </c>
      <c r="J24" s="19">
        <v>0</v>
      </c>
    </row>
    <row r="25" spans="1:10" ht="11.25" customHeight="1">
      <c r="A25" s="14" t="s">
        <v>29</v>
      </c>
      <c r="B25" s="15">
        <v>392</v>
      </c>
      <c r="C25" s="15">
        <v>26856</v>
      </c>
      <c r="D25" s="40">
        <f t="shared" si="0"/>
        <v>24.52961163274999</v>
      </c>
      <c r="E25" s="15">
        <v>288</v>
      </c>
      <c r="F25" s="16">
        <v>12224</v>
      </c>
      <c r="G25" s="42">
        <f t="shared" si="1"/>
        <v>22.351026677149804</v>
      </c>
      <c r="H25" s="15">
        <v>207</v>
      </c>
      <c r="I25" s="30">
        <v>14632</v>
      </c>
      <c r="J25" s="42">
        <f t="shared" si="2"/>
        <v>26.70414103991386</v>
      </c>
    </row>
    <row r="26" spans="1:10" ht="11.25" customHeight="1">
      <c r="A26" s="14" t="s">
        <v>30</v>
      </c>
      <c r="B26" s="15">
        <v>1385</v>
      </c>
      <c r="C26" s="15">
        <v>25959</v>
      </c>
      <c r="D26" s="40">
        <f t="shared" si="0"/>
        <v>23.710313835811625</v>
      </c>
      <c r="E26" s="15">
        <v>1080</v>
      </c>
      <c r="F26" s="16">
        <v>15745</v>
      </c>
      <c r="G26" s="42">
        <f t="shared" si="1"/>
        <v>28.789014645919803</v>
      </c>
      <c r="H26" s="15">
        <v>592</v>
      </c>
      <c r="I26" s="30">
        <v>10215</v>
      </c>
      <c r="J26" s="42">
        <f t="shared" si="2"/>
        <v>18.642892340262442</v>
      </c>
    </row>
    <row r="27" spans="1:10" ht="11.25" customHeight="1">
      <c r="A27" s="14" t="s">
        <v>14</v>
      </c>
      <c r="B27" s="15">
        <v>3</v>
      </c>
      <c r="C27" s="16">
        <v>58</v>
      </c>
      <c r="D27" s="38">
        <f t="shared" si="0"/>
        <v>0.052975777282525296</v>
      </c>
      <c r="E27" s="15" t="s">
        <v>20</v>
      </c>
      <c r="F27" s="16" t="s">
        <v>20</v>
      </c>
      <c r="G27" s="42" t="s">
        <v>20</v>
      </c>
      <c r="H27" s="15" t="s">
        <v>20</v>
      </c>
      <c r="I27" s="30" t="s">
        <v>20</v>
      </c>
      <c r="J27" s="42" t="s">
        <v>20</v>
      </c>
    </row>
    <row r="28" spans="1:10" ht="11.25" customHeight="1">
      <c r="A28" s="20" t="s">
        <v>24</v>
      </c>
      <c r="B28" s="21">
        <v>22</v>
      </c>
      <c r="C28" s="22">
        <v>879</v>
      </c>
      <c r="D28" s="39">
        <f t="shared" si="0"/>
        <v>0.8028570384713748</v>
      </c>
      <c r="E28" s="21">
        <v>13</v>
      </c>
      <c r="F28" s="22">
        <v>31</v>
      </c>
      <c r="G28" s="43">
        <f t="shared" si="1"/>
        <v>0.05668208663216983</v>
      </c>
      <c r="H28" s="21">
        <v>9</v>
      </c>
      <c r="I28" s="22">
        <v>848</v>
      </c>
      <c r="J28" s="43">
        <f t="shared" si="2"/>
        <v>1.5476429470917819</v>
      </c>
    </row>
    <row r="29" spans="1:10" ht="24.75" customHeight="1">
      <c r="A29" s="28" t="s">
        <v>15</v>
      </c>
      <c r="B29" s="13"/>
      <c r="C29" s="13"/>
      <c r="D29" s="13"/>
      <c r="E29" s="13"/>
      <c r="F29" s="13"/>
      <c r="G29" s="13"/>
      <c r="H29" s="13"/>
      <c r="I29" s="13"/>
      <c r="J29" s="13"/>
    </row>
    <row r="30" spans="1:10" ht="39.75" customHeight="1">
      <c r="A30" s="23" t="s">
        <v>16</v>
      </c>
      <c r="B30" s="58"/>
      <c r="C30" s="58"/>
      <c r="D30" s="45"/>
      <c r="E30" s="13"/>
      <c r="F30" s="13"/>
      <c r="G30" s="46"/>
      <c r="J30" s="47"/>
    </row>
    <row r="31" spans="1:7" ht="11.25" customHeight="1">
      <c r="A31" s="27" t="s">
        <v>28</v>
      </c>
      <c r="C31" s="12"/>
      <c r="D31" s="12"/>
      <c r="E31" s="13"/>
      <c r="F31" s="13"/>
      <c r="G31" s="13"/>
    </row>
    <row r="32" ht="24.75" customHeight="1">
      <c r="A32" s="27" t="s">
        <v>27</v>
      </c>
    </row>
    <row r="33" ht="11.25" customHeight="1">
      <c r="A33" s="23" t="s">
        <v>17</v>
      </c>
    </row>
    <row r="34" ht="11.25" customHeight="1">
      <c r="A34" s="24" t="s">
        <v>18</v>
      </c>
    </row>
    <row r="35" ht="11.25" customHeight="1"/>
    <row r="36" ht="11.25" customHeight="1"/>
    <row r="37" ht="11.25" customHeight="1"/>
    <row r="38" spans="1:11" ht="11.25" customHeight="1">
      <c r="A38" s="25"/>
      <c r="B38" s="13"/>
      <c r="C38" s="13"/>
      <c r="D38" s="13"/>
      <c r="E38" s="13"/>
      <c r="F38" s="13"/>
      <c r="G38" s="13"/>
      <c r="H38" s="13"/>
      <c r="I38" s="13"/>
      <c r="J38" s="13"/>
      <c r="K38" s="36"/>
    </row>
    <row r="39" spans="1:11" ht="11.25" customHeight="1">
      <c r="A39" s="25"/>
      <c r="B39" s="26"/>
      <c r="C39" s="26"/>
      <c r="D39" s="26"/>
      <c r="E39" s="26"/>
      <c r="F39" s="26"/>
      <c r="G39" s="26"/>
      <c r="H39" s="26"/>
      <c r="I39" s="26"/>
      <c r="J39" s="26"/>
      <c r="K39" s="36"/>
    </row>
    <row r="40" spans="1:11" ht="11.25" customHeight="1">
      <c r="A40" s="25"/>
      <c r="B40" s="13"/>
      <c r="C40" s="13"/>
      <c r="D40" s="13"/>
      <c r="E40" s="13"/>
      <c r="F40" s="13"/>
      <c r="G40" s="13"/>
      <c r="H40" s="13"/>
      <c r="I40" s="13"/>
      <c r="J40" s="13"/>
      <c r="K40" s="36"/>
    </row>
    <row r="41" spans="1:11" ht="11.25" customHeight="1">
      <c r="A41" s="25"/>
      <c r="B41" s="26"/>
      <c r="C41" s="26"/>
      <c r="D41" s="26"/>
      <c r="E41" s="26"/>
      <c r="F41" s="26"/>
      <c r="G41" s="26"/>
      <c r="H41" s="26"/>
      <c r="I41" s="26"/>
      <c r="J41" s="26"/>
      <c r="K41" s="36"/>
    </row>
    <row r="42" ht="11.25" customHeight="1"/>
    <row r="43" spans="2:10" ht="11.25" customHeight="1">
      <c r="B43" s="26"/>
      <c r="C43" s="26"/>
      <c r="D43" s="26"/>
      <c r="E43" s="26"/>
      <c r="F43" s="26"/>
      <c r="G43" s="26"/>
      <c r="H43" s="26"/>
      <c r="I43" s="26"/>
      <c r="J43" s="26"/>
    </row>
    <row r="44" ht="11.25" customHeight="1"/>
  </sheetData>
  <mergeCells count="4">
    <mergeCell ref="A3:A4"/>
    <mergeCell ref="E3:G3"/>
    <mergeCell ref="B3:D3"/>
    <mergeCell ref="H3:J3"/>
  </mergeCells>
  <conditionalFormatting sqref="E6:E28 B6:B28 H6:H14 H16:H28">
    <cfRule type="cellIs" priority="1" dxfId="0" operator="between" stopIfTrue="1">
      <formula>1</formula>
      <formula>2</formula>
    </cfRule>
  </conditionalFormatting>
  <printOptions/>
  <pageMargins left="0.75" right="0.75" top="0.5" bottom="0.5" header="0.35" footer="0.35"/>
  <pageSetup horizontalDpi="1200" verticalDpi="12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
  <cp:keywords/>
  <dc:description/>
  <cp:lastModifiedBy>ccbelm00</cp:lastModifiedBy>
  <cp:lastPrinted>2007-09-17T20:05:06Z</cp:lastPrinted>
  <dcterms:created xsi:type="dcterms:W3CDTF">2007-06-28T23:23:16Z</dcterms:created>
  <dcterms:modified xsi:type="dcterms:W3CDTF">2007-09-17T20:05:43Z</dcterms:modified>
  <cp:category/>
  <cp:version/>
  <cp:contentType/>
  <cp:contentStatus/>
</cp:coreProperties>
</file>