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55" yWindow="65521" windowWidth="14400" windowHeight="11640" activeTab="0"/>
  </bookViews>
  <sheets>
    <sheet name="TAB1" sheetId="1" r:id="rId1"/>
  </sheets>
  <definedNames>
    <definedName name="column_headings">'TAB1'!$3:$5</definedName>
    <definedName name="column_numbers">'TAB1'!$B$6:$G$6</definedName>
    <definedName name="data">'TAB1'!$B$7:$G$70</definedName>
    <definedName name="footnotes">'TAB1'!$71:$71</definedName>
    <definedName name="Indent0">'TAB1'!$A$7,'TAB1'!#REF!</definedName>
    <definedName name="Indent3">'TAB1'!#REF!,'TAB1'!#REF!,'TAB1'!#REF!,'TAB1'!#REF!,'TAB1'!$A$8,'TAB1'!$A$9,'TAB1'!$A$49</definedName>
    <definedName name="Indent6">'TAB1'!$A$10,'TAB1'!$A$11,'TAB1'!$A$28,'TAB1'!#REF!,'TAB1'!#REF!,'TAB1'!#REF!,'TAB1'!$A$29,'TAB1'!$A$32,'TAB1'!$A$35,'TAB1'!#REF!,'TAB1'!#REF!,'TAB1'!#REF!,'TAB1'!#REF!,'TAB1'!$A$51,'TAB1'!$A$56,'TAB1'!$A$70,'TAB1'!#REF!,'TAB1'!#REF!</definedName>
    <definedName name="Indent9">'TAB1'!$A$14,'TAB1'!#REF!,'TAB1'!#REF!,'TAB1'!#REF!,'TAB1'!$A$30,'TAB1'!$A$31,'TAB1'!#REF!,'TAB1'!$A$50,'TAB1'!$A$52,'TAB1'!$A$53,'TAB1'!#REF!,'TAB1'!#REF!</definedName>
    <definedName name="_xlnm.Print_Area" localSheetId="0">'TAB1'!$A$1:$G$181</definedName>
    <definedName name="spanners">'TAB1'!#REF!</definedName>
    <definedName name="stub_lines">'TAB1'!$A$6:$A$70</definedName>
    <definedName name="titles">'TAB1'!$A$1:$A$2</definedName>
    <definedName name="totals">'TAB1'!#REF!,'TAB1'!$9:$9,'TAB1'!$49:$49</definedName>
  </definedNames>
  <calcPr fullCalcOnLoad="1"/>
</workbook>
</file>

<file path=xl/sharedStrings.xml><?xml version="1.0" encoding="utf-8"?>
<sst xmlns="http://schemas.openxmlformats.org/spreadsheetml/2006/main" count="192" uniqueCount="42">
  <si>
    <t>[All figures are estimates based on samples]</t>
  </si>
  <si>
    <t xml:space="preserve"> </t>
  </si>
  <si>
    <t>Descending cumulative percentiles</t>
  </si>
  <si>
    <t>Item, tax year</t>
  </si>
  <si>
    <t>Total</t>
  </si>
  <si>
    <t>Top</t>
  </si>
  <si>
    <t>1 percent</t>
  </si>
  <si>
    <t>5 percent</t>
  </si>
  <si>
    <t>10 percent</t>
  </si>
  <si>
    <t>25 percent</t>
  </si>
  <si>
    <t>50 percent</t>
  </si>
  <si>
    <t>1991</t>
  </si>
  <si>
    <t>1992</t>
  </si>
  <si>
    <t>1993</t>
  </si>
  <si>
    <t>1994</t>
  </si>
  <si>
    <t>1995</t>
  </si>
  <si>
    <t>1996</t>
  </si>
  <si>
    <t>N/A</t>
  </si>
  <si>
    <t>Total income tax share (percentage):</t>
  </si>
  <si>
    <t>1997</t>
  </si>
  <si>
    <t>1998</t>
  </si>
  <si>
    <t>1999</t>
  </si>
  <si>
    <t>2000</t>
  </si>
  <si>
    <t>N/A-- Not applicable.</t>
  </si>
  <si>
    <t>2001</t>
  </si>
  <si>
    <t>2002</t>
  </si>
  <si>
    <t>2003</t>
  </si>
  <si>
    <t>2004</t>
  </si>
  <si>
    <t>Number of returns: [1]</t>
  </si>
  <si>
    <t>Average tax rate (percentage): [4]</t>
  </si>
  <si>
    <t>[4]  The average tax rate was computed by dividing total income tax (see footnote 3) by (positive) adjusted gross income.</t>
  </si>
  <si>
    <t>Income floor on percentiles (current dollars):</t>
  </si>
  <si>
    <t>Income share (percentage):</t>
  </si>
  <si>
    <t>Income floor on percentiles (constant dollars): [2]</t>
  </si>
  <si>
    <t>Table 7.--Returns with Positive "1979 Income Concept" Income: Number of Returns, Shares of Income and Total Income Tax, Income Floor on Percentiles in Current and Constant Dollars, and Average Tax Rates, by Selected Descending Cumulative Percentiles of Returns Based on Income Size, Tax Years 1986-2005</t>
  </si>
  <si>
    <t>2005</t>
  </si>
  <si>
    <t>[1] The number of returns with negative adjusted gross income, i.e., returns with an adjusted gross deficit, and the corresponding amounts for adjusted gross deficit, were excluded from Table 7.  By excluding deficit returns, alternative minimum tax reported on some of these returns was also excluded.  For Tax Year 2005, there were 4,882 returns with no adjusted gross income that reported income tax.</t>
  </si>
  <si>
    <t>[2] For Table 1, constant dollars were calculated using the U.S. Bureau of Labor Statistics' consumer price index for urban consumers (CPI-U, 1982-84=100).  For 2005, the CPI-U = 195.3.</t>
  </si>
  <si>
    <t>Source: IRS, Statistics of Income Division, January 2008.</t>
  </si>
  <si>
    <t>[3] Total income tax is income tax after credits (includes alternative minimum tax) reported on returns that showed a positive amount for adjusted gross income.  Therefore, total income tax excludes alternative minimum tax, Form 8814 tax (tax on a child's interest, dividends, or capital gains), and Form 4972 tax (tax on lump-sum distributions from qualified retirement plans) reported on some returns with a negative amount for adjusted gross income.  See also footnote 1.</t>
  </si>
  <si>
    <t xml:space="preserve">Income (millions of dollars) (current dollars): </t>
  </si>
  <si>
    <t>Total income tax (millions of dollars) (current dollars):  [3]</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</si>
</sst>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
    <numFmt numFmtId="166" formatCode="#,##0&quot;    &quot;;#,##0&quot;    &quot;;&quot;--    &quot;;@&quot;    &quot;"/>
    <numFmt numFmtId="167" formatCode="&quot;    &quot;@"/>
    <numFmt numFmtId="168" formatCode="#,##0&quot;  &quot;;#,##0&quot;  &quot;;&quot;--  &quot;;@&quot;  &quot;"/>
    <numFmt numFmtId="169" formatCode="#,##0&quot;&quot;;#,##0&quot;&quot;;&quot;--&quot;;@&quot;&quot;"/>
    <numFmt numFmtId="170" formatCode="#,##0&quot; &quot;;#,##0&quot; &quot;;&quot;-- &quot;;@&quot; &quot;"/>
    <numFmt numFmtId="171" formatCode="&quot;&quot;@"/>
    <numFmt numFmtId="172" formatCode="#,##0&quot;    &quot;;\-#,##0&quot;    &quot;;&quot;--    &quot;;@&quot;    &quot;"/>
    <numFmt numFmtId="173" formatCode="General_)"/>
    <numFmt numFmtId="174" formatCode="\ \ \ \ @*."/>
    <numFmt numFmtId="175" formatCode="#,##0.00&quot;    &quot;;\-#,##0.00&quot;    &quot;;&quot;--    &quot;;@&quot;    &quot;"/>
    <numFmt numFmtId="176" formatCode="#,##0&quot;      &quot;;\-#,##0&quot;      &quot;;&quot;--      &quot;;@&quot;      &quot;"/>
    <numFmt numFmtId="177" formatCode="#,##0&quot;        &quot;;\-#,##0&quot;        &quot;;&quot;--        &quot;;@&quot;        &quot;"/>
    <numFmt numFmtId="178" formatCode="#,##0&quot;       &quot;;\-#,##0&quot;       &quot;;&quot;--       &quot;;@&quot;       &quot;"/>
    <numFmt numFmtId="179" formatCode="#,##0.00&quot;       &quot;;\-#,##0.00&quot;       &quot;;&quot;--       &quot;;@&quot;       &quot;"/>
    <numFmt numFmtId="180" formatCode="#,##0.00&quot;      &quot;;\-#,##0.00&quot;      &quot;;&quot;--      &quot;;@&quot;      &quot;"/>
    <numFmt numFmtId="181" formatCode="@&quot;...............................................................&quot;"/>
    <numFmt numFmtId="182" formatCode="\ \ \ \ @&quot;...............................................................&quot;"/>
    <numFmt numFmtId="183" formatCode="\ \ \ \ @&quot;....................................................................................&quot;"/>
    <numFmt numFmtId="184" formatCode="\ \ \ \ @&quot;...........................................................................................&quot;"/>
    <numFmt numFmtId="185" formatCode="#,##0.00&quot;   &quot;;\-#,##0.00&quot;   &quot;;&quot;--   &quot;;@&quot;   &quot;"/>
    <numFmt numFmtId="186" formatCode="#,##0.0&quot;    &quot;;\-#,##0.0&quot;    &quot;;&quot;--    &quot;;@&quot;    &quot;"/>
    <numFmt numFmtId="187" formatCode="#,##0.000&quot;    &quot;;\-#,##0.000&quot;    &quot;;&quot;--    &quot;;@&quot;    &quot;"/>
    <numFmt numFmtId="188" formatCode="#,##0.0000&quot;    &quot;;\-#,##0.0000&quot;    &quot;;&quot;--    &quot;;@&quot;    &quot;"/>
    <numFmt numFmtId="189" formatCode="#,##0.00000&quot;    &quot;;\-#,##0.00000&quot;    &quot;;&quot;--    &quot;;@&quot;    &quot;"/>
    <numFmt numFmtId="190" formatCode="0.000000000000000"/>
    <numFmt numFmtId="191" formatCode="0.0000000000000000"/>
    <numFmt numFmtId="192" formatCode="0.00000000000000000"/>
    <numFmt numFmtId="193" formatCode="0.000000000000000000"/>
    <numFmt numFmtId="194" formatCode="0.0000000000000000000"/>
    <numFmt numFmtId="195" formatCode="0.00000000000000000000"/>
    <numFmt numFmtId="196" formatCode="0.000000000000000000000"/>
    <numFmt numFmtId="197" formatCode="0.0000000000000000000000"/>
    <numFmt numFmtId="198" formatCode="0.00000000000000"/>
    <numFmt numFmtId="199" formatCode="0.0000000000000"/>
    <numFmt numFmtId="200" formatCode="0.000000000000"/>
    <numFmt numFmtId="201" formatCode="0.00000000000"/>
    <numFmt numFmtId="202" formatCode="0.0000000000"/>
    <numFmt numFmtId="203" formatCode="0.000000000"/>
    <numFmt numFmtId="204" formatCode="0.00000000"/>
    <numFmt numFmtId="205" formatCode="0.0000000"/>
    <numFmt numFmtId="206" formatCode="0.000000"/>
    <numFmt numFmtId="207" formatCode="0.00000"/>
    <numFmt numFmtId="208" formatCode="0.0000"/>
    <numFmt numFmtId="209" formatCode="0.000"/>
    <numFmt numFmtId="210" formatCode="#,##0.000000&quot;    &quot;;\-#,##0.000000&quot;    &quot;;&quot;--    &quot;;@&quot;    &quot;"/>
    <numFmt numFmtId="211" formatCode="\ \ \ \ @"/>
  </numFmts>
  <fonts count="16">
    <font>
      <sz val="10"/>
      <name val="courier"/>
      <family val="0"/>
    </font>
    <font>
      <b/>
      <sz val="10"/>
      <name val="MS Sans Serif"/>
      <family val="0"/>
    </font>
    <font>
      <i/>
      <sz val="10"/>
      <name val="MS Sans Serif"/>
      <family val="0"/>
    </font>
    <font>
      <b/>
      <i/>
      <sz val="10"/>
      <name val="MS Sans Serif"/>
      <family val="0"/>
    </font>
    <font>
      <sz val="10"/>
      <name val="MS Sans Serif"/>
      <family val="0"/>
    </font>
    <font>
      <b/>
      <sz val="10"/>
      <name val="Helvetica"/>
      <family val="0"/>
    </font>
    <font>
      <sz val="7"/>
      <name val="Helvetica"/>
      <family val="0"/>
    </font>
    <font>
      <b/>
      <sz val="7"/>
      <name val="Helvetica"/>
      <family val="0"/>
    </font>
    <font>
      <sz val="10"/>
      <name val="Helvetica"/>
      <family val="0"/>
    </font>
    <font>
      <b/>
      <sz val="10"/>
      <name val="Arial"/>
      <family val="2"/>
    </font>
    <font>
      <sz val="6"/>
      <name val="Arial"/>
      <family val="2"/>
    </font>
    <font>
      <sz val="6.5"/>
      <name val="Arial"/>
      <family val="2"/>
    </font>
    <font>
      <b/>
      <sz val="4"/>
      <name val="Helvetica"/>
      <family val="0"/>
    </font>
    <font>
      <sz val="8"/>
      <name val="Arial"/>
      <family val="2"/>
    </font>
    <font>
      <sz val="8"/>
      <name val="Helvetica"/>
      <family val="0"/>
    </font>
    <font>
      <b/>
      <sz val="8"/>
      <name val="Arial"/>
      <family val="2"/>
    </font>
  </fonts>
  <fills count="2">
    <fill>
      <patternFill/>
    </fill>
    <fill>
      <patternFill patternType="gray125"/>
    </fill>
  </fills>
  <borders count="12">
    <border>
      <left/>
      <right/>
      <top/>
      <bottom/>
      <diagonal/>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double"/>
      <bottom style="thin"/>
    </border>
    <border>
      <left>
        <color indexed="63"/>
      </left>
      <right>
        <color indexed="63"/>
      </right>
      <top style="double"/>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4" fillId="0" borderId="0" applyFont="0" applyFill="0" applyBorder="0" applyAlignment="0" applyProtection="0"/>
    <xf numFmtId="8" fontId="4" fillId="0" borderId="0" applyFont="0" applyFill="0" applyBorder="0" applyAlignment="0" applyProtection="0"/>
    <xf numFmtId="9" fontId="4" fillId="0" borderId="0" applyFont="0" applyFill="0" applyBorder="0" applyAlignment="0" applyProtection="0"/>
    <xf numFmtId="0" fontId="6" fillId="0" borderId="1">
      <alignment horizontal="center"/>
      <protection/>
    </xf>
    <xf numFmtId="164" fontId="6" fillId="0" borderId="2">
      <alignment horizontal="center"/>
      <protection/>
    </xf>
    <xf numFmtId="166" fontId="11" fillId="0" borderId="1">
      <alignment horizontal="right"/>
      <protection/>
    </xf>
    <xf numFmtId="167" fontId="10" fillId="0" borderId="0">
      <alignment horizontal="left"/>
      <protection/>
    </xf>
    <xf numFmtId="184" fontId="11" fillId="0" borderId="0">
      <alignment/>
      <protection/>
    </xf>
    <xf numFmtId="0" fontId="5" fillId="0" borderId="0">
      <alignment horizontal="left"/>
      <protection/>
    </xf>
    <xf numFmtId="0" fontId="7" fillId="0" borderId="0" applyNumberFormat="0" applyBorder="0">
      <alignment/>
      <protection/>
    </xf>
  </cellStyleXfs>
  <cellXfs count="44">
    <xf numFmtId="0" fontId="0" fillId="0" borderId="0" xfId="0" applyAlignment="1">
      <alignment/>
    </xf>
    <xf numFmtId="0" fontId="8" fillId="0" borderId="0" xfId="0" applyFont="1" applyAlignment="1">
      <alignment/>
    </xf>
    <xf numFmtId="0" fontId="8" fillId="0" borderId="0" xfId="0" applyFont="1" applyBorder="1" applyAlignment="1">
      <alignment/>
    </xf>
    <xf numFmtId="0" fontId="6" fillId="0" borderId="0" xfId="18" applyFont="1" applyBorder="1">
      <alignment horizontal="center"/>
      <protection/>
    </xf>
    <xf numFmtId="0" fontId="8" fillId="0" borderId="0" xfId="0" applyFont="1" applyBorder="1" applyAlignment="1">
      <alignment vertical="center"/>
    </xf>
    <xf numFmtId="0" fontId="5" fillId="0" borderId="0" xfId="0" applyFont="1" applyBorder="1" applyAlignment="1">
      <alignment/>
    </xf>
    <xf numFmtId="0" fontId="7" fillId="0" borderId="0" xfId="24" applyFont="1">
      <alignment/>
      <protection/>
    </xf>
    <xf numFmtId="0" fontId="5" fillId="0" borderId="0" xfId="0" applyFont="1" applyAlignment="1">
      <alignment/>
    </xf>
    <xf numFmtId="167" fontId="6" fillId="0" borderId="0" xfId="21" applyFont="1">
      <alignment horizontal="left"/>
      <protection/>
    </xf>
    <xf numFmtId="0" fontId="8" fillId="0" borderId="0" xfId="0" applyFont="1" applyAlignment="1">
      <alignment vertical="center"/>
    </xf>
    <xf numFmtId="0" fontId="13" fillId="0" borderId="0" xfId="23" applyFont="1">
      <alignment horizontal="left"/>
      <protection/>
    </xf>
    <xf numFmtId="0" fontId="14" fillId="0" borderId="0" xfId="0" applyFont="1" applyAlignment="1">
      <alignment/>
    </xf>
    <xf numFmtId="0" fontId="13" fillId="0" borderId="0" xfId="0" applyFont="1" applyAlignment="1">
      <alignment horizontal="center"/>
    </xf>
    <xf numFmtId="0" fontId="13" fillId="0" borderId="1" xfId="0" applyFont="1" applyBorder="1" applyAlignment="1">
      <alignment horizontal="center"/>
    </xf>
    <xf numFmtId="0" fontId="13" fillId="0" borderId="1" xfId="0" applyFont="1" applyBorder="1" applyAlignment="1">
      <alignment horizontal="center" vertical="center"/>
    </xf>
    <xf numFmtId="0" fontId="13" fillId="0" borderId="1" xfId="0" applyFont="1" applyBorder="1" applyAlignment="1">
      <alignment/>
    </xf>
    <xf numFmtId="164" fontId="13" fillId="0" borderId="3" xfId="19" applyFont="1" applyBorder="1" applyAlignment="1">
      <alignment horizontal="center" vertical="center"/>
      <protection/>
    </xf>
    <xf numFmtId="49" fontId="15" fillId="0" borderId="4" xfId="22" applyNumberFormat="1" applyFont="1" applyBorder="1">
      <alignment/>
      <protection/>
    </xf>
    <xf numFmtId="172" fontId="15" fillId="0" borderId="1" xfId="20" applyNumberFormat="1" applyFont="1">
      <alignment horizontal="right"/>
      <protection/>
    </xf>
    <xf numFmtId="178" fontId="13" fillId="0" borderId="1" xfId="20" applyNumberFormat="1" applyFont="1">
      <alignment horizontal="right"/>
      <protection/>
    </xf>
    <xf numFmtId="172" fontId="14" fillId="0" borderId="0" xfId="20" applyNumberFormat="1" applyFont="1" applyBorder="1">
      <alignment horizontal="right"/>
      <protection/>
    </xf>
    <xf numFmtId="3" fontId="13" fillId="0" borderId="1" xfId="20" applyNumberFormat="1" applyFont="1" applyAlignment="1">
      <alignment horizontal="right" vertical="center"/>
      <protection/>
    </xf>
    <xf numFmtId="3" fontId="13" fillId="0" borderId="1" xfId="20" applyNumberFormat="1" applyFont="1">
      <alignment horizontal="right"/>
      <protection/>
    </xf>
    <xf numFmtId="3" fontId="13" fillId="0" borderId="1" xfId="20" applyNumberFormat="1" applyFont="1" applyBorder="1">
      <alignment horizontal="right"/>
      <protection/>
    </xf>
    <xf numFmtId="3" fontId="13" fillId="0" borderId="5" xfId="20" applyNumberFormat="1" applyFont="1" applyBorder="1">
      <alignment horizontal="right"/>
      <protection/>
    </xf>
    <xf numFmtId="3" fontId="13" fillId="0" borderId="1" xfId="19" applyNumberFormat="1" applyFont="1" applyBorder="1" applyAlignment="1">
      <alignment horizontal="center" vertical="center"/>
      <protection/>
    </xf>
    <xf numFmtId="2" fontId="13" fillId="0" borderId="1" xfId="20" applyNumberFormat="1" applyFont="1">
      <alignment horizontal="right"/>
      <protection/>
    </xf>
    <xf numFmtId="2" fontId="14" fillId="0" borderId="1" xfId="20" applyNumberFormat="1" applyFont="1" applyBorder="1">
      <alignment horizontal="right"/>
      <protection/>
    </xf>
    <xf numFmtId="2" fontId="14" fillId="0" borderId="5" xfId="20" applyNumberFormat="1" applyFont="1" applyBorder="1">
      <alignment horizontal="right"/>
      <protection/>
    </xf>
    <xf numFmtId="2" fontId="15" fillId="0" borderId="1" xfId="20" applyNumberFormat="1" applyFont="1">
      <alignment horizontal="right"/>
      <protection/>
    </xf>
    <xf numFmtId="2" fontId="13" fillId="0" borderId="1" xfId="20" applyNumberFormat="1" applyFont="1" applyBorder="1">
      <alignment horizontal="right"/>
      <protection/>
    </xf>
    <xf numFmtId="2" fontId="13" fillId="0" borderId="5" xfId="20" applyNumberFormat="1" applyFont="1" applyBorder="1">
      <alignment horizontal="right"/>
      <protection/>
    </xf>
    <xf numFmtId="2" fontId="13" fillId="0" borderId="6" xfId="20" applyNumberFormat="1" applyFont="1" applyBorder="1">
      <alignment horizontal="right"/>
      <protection/>
    </xf>
    <xf numFmtId="2" fontId="13" fillId="0" borderId="2" xfId="20" applyNumberFormat="1" applyFont="1" applyBorder="1">
      <alignment horizontal="right"/>
      <protection/>
    </xf>
    <xf numFmtId="0" fontId="9" fillId="0" borderId="0" xfId="23" applyFont="1" applyAlignment="1">
      <alignment horizontal="left" wrapText="1"/>
      <protection/>
    </xf>
    <xf numFmtId="49" fontId="13" fillId="0" borderId="0" xfId="22" applyNumberFormat="1" applyFont="1" applyBorder="1" applyAlignment="1">
      <alignment vertical="center"/>
      <protection/>
    </xf>
    <xf numFmtId="0" fontId="13" fillId="0" borderId="7" xfId="0" applyFont="1" applyBorder="1" applyAlignment="1">
      <alignment/>
    </xf>
    <xf numFmtId="0" fontId="10" fillId="0" borderId="0" xfId="21" applyNumberFormat="1" applyFont="1" applyAlignment="1">
      <alignment horizontal="left" wrapText="1"/>
      <protection/>
    </xf>
    <xf numFmtId="0" fontId="13" fillId="0" borderId="8" xfId="0" applyFont="1" applyBorder="1" applyAlignment="1">
      <alignment/>
    </xf>
    <xf numFmtId="0" fontId="13" fillId="0" borderId="9" xfId="0" applyFont="1" applyBorder="1" applyAlignment="1">
      <alignment/>
    </xf>
    <xf numFmtId="0" fontId="13" fillId="0" borderId="10" xfId="0" applyFont="1" applyBorder="1" applyAlignment="1">
      <alignment horizontal="centerContinuous" vertical="center"/>
    </xf>
    <xf numFmtId="0" fontId="13" fillId="0" borderId="11" xfId="0" applyFont="1" applyBorder="1" applyAlignment="1">
      <alignment horizontal="centerContinuous"/>
    </xf>
    <xf numFmtId="0" fontId="10" fillId="0" borderId="0" xfId="0" applyFont="1" applyBorder="1" applyAlignment="1">
      <alignment/>
    </xf>
    <xf numFmtId="211" fontId="13" fillId="0" borderId="0" xfId="22" applyNumberFormat="1" applyFont="1" quotePrefix="1">
      <alignment/>
      <protection/>
    </xf>
  </cellXfs>
  <cellStyles count="11">
    <cellStyle name="Normal" xfId="0"/>
    <cellStyle name="Comma" xfId="15"/>
    <cellStyle name="Currency" xfId="16"/>
    <cellStyle name="Percent" xfId="17"/>
    <cellStyle name="style_col_headings" xfId="18"/>
    <cellStyle name="style_col_numbers" xfId="19"/>
    <cellStyle name="style_data" xfId="20"/>
    <cellStyle name="style_footnotes" xfId="21"/>
    <cellStyle name="style_stub_lines" xfId="22"/>
    <cellStyle name="style_titles" xfId="23"/>
    <cellStyle name="style_totals"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175</xdr:row>
      <xdr:rowOff>0</xdr:rowOff>
    </xdr:from>
    <xdr:to>
      <xdr:col>0</xdr:col>
      <xdr:colOff>171450</xdr:colOff>
      <xdr:row>175</xdr:row>
      <xdr:rowOff>0</xdr:rowOff>
    </xdr:to>
    <xdr:sp>
      <xdr:nvSpPr>
        <xdr:cNvPr id="1" name="Text 7"/>
        <xdr:cNvSpPr txBox="1">
          <a:spLocks noChangeArrowheads="1"/>
        </xdr:cNvSpPr>
      </xdr:nvSpPr>
      <xdr:spPr>
        <a:xfrm>
          <a:off x="95250" y="34280475"/>
          <a:ext cx="76200" cy="0"/>
        </a:xfrm>
        <a:prstGeom prst="rect">
          <a:avLst/>
        </a:prstGeom>
        <a:noFill/>
        <a:ln w="1" cmpd="sng">
          <a:noFill/>
        </a:ln>
      </xdr:spPr>
      <xdr:txBody>
        <a:bodyPr vertOverflow="clip" wrap="square"/>
        <a:p>
          <a:pPr algn="l">
            <a:defRPr/>
          </a:pPr>
          <a:r>
            <a:rPr lang="en-US" cap="none" sz="400" b="1" i="0" u="none" baseline="0"/>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52"/>
  <sheetViews>
    <sheetView tabSelected="1" workbookViewId="0" topLeftCell="A1">
      <pane xSplit="1" ySplit="6" topLeftCell="B7" activePane="bottomRight" state="frozen"/>
      <selection pane="topLeft" activeCell="A1" sqref="A1"/>
      <selection pane="topRight" activeCell="B1" sqref="B1"/>
      <selection pane="bottomLeft" activeCell="A11" sqref="A11"/>
      <selection pane="bottomRight" activeCell="A6" sqref="A6"/>
    </sheetView>
  </sheetViews>
  <sheetFormatPr defaultColWidth="9.00390625" defaultRowHeight="12.75"/>
  <cols>
    <col min="1" max="1" width="45.625" style="1" customWidth="1"/>
    <col min="2" max="7" width="15.625" style="1" customWidth="1"/>
    <col min="8" max="9" width="10.625" style="1" customWidth="1"/>
    <col min="10" max="16384" width="9.00390625" style="1" customWidth="1"/>
  </cols>
  <sheetData>
    <row r="1" spans="1:7" s="2" customFormat="1" ht="85.5" customHeight="1">
      <c r="A1" s="34" t="s">
        <v>34</v>
      </c>
      <c r="B1" s="1"/>
      <c r="C1" s="1"/>
      <c r="D1" s="1"/>
      <c r="E1" s="1"/>
      <c r="F1" s="1"/>
      <c r="G1" s="1"/>
    </row>
    <row r="2" spans="1:7" s="2" customFormat="1" ht="15.75" customHeight="1" thickBot="1">
      <c r="A2" s="10" t="s">
        <v>0</v>
      </c>
      <c r="B2" s="11"/>
      <c r="C2" s="11"/>
      <c r="D2" s="11"/>
      <c r="E2" s="11" t="s">
        <v>1</v>
      </c>
      <c r="F2" s="11"/>
      <c r="G2" s="11"/>
    </row>
    <row r="3" spans="1:7" s="3" customFormat="1" ht="15.75" customHeight="1" thickTop="1">
      <c r="A3" s="38"/>
      <c r="B3" s="39"/>
      <c r="C3" s="40" t="s">
        <v>2</v>
      </c>
      <c r="D3" s="41"/>
      <c r="E3" s="41"/>
      <c r="F3" s="41"/>
      <c r="G3" s="41"/>
    </row>
    <row r="4" spans="1:7" s="3" customFormat="1" ht="15" customHeight="1">
      <c r="A4" s="12" t="s">
        <v>3</v>
      </c>
      <c r="B4" s="13" t="s">
        <v>4</v>
      </c>
      <c r="C4" s="14" t="s">
        <v>5</v>
      </c>
      <c r="D4" s="13" t="s">
        <v>5</v>
      </c>
      <c r="E4" s="13" t="s">
        <v>5</v>
      </c>
      <c r="F4" s="13" t="s">
        <v>5</v>
      </c>
      <c r="G4" s="13" t="s">
        <v>5</v>
      </c>
    </row>
    <row r="5" spans="1:7" s="3" customFormat="1" ht="15" customHeight="1">
      <c r="A5" s="36"/>
      <c r="B5" s="15"/>
      <c r="C5" s="14" t="s">
        <v>6</v>
      </c>
      <c r="D5" s="13" t="s">
        <v>7</v>
      </c>
      <c r="E5" s="13" t="s">
        <v>8</v>
      </c>
      <c r="F5" s="13" t="s">
        <v>9</v>
      </c>
      <c r="G5" s="13" t="s">
        <v>10</v>
      </c>
    </row>
    <row r="6" spans="1:7" s="4" customFormat="1" ht="15" customHeight="1">
      <c r="A6" s="35"/>
      <c r="B6" s="16">
        <v>1</v>
      </c>
      <c r="C6" s="16">
        <v>2</v>
      </c>
      <c r="D6" s="16">
        <v>3</v>
      </c>
      <c r="E6" s="16">
        <v>4</v>
      </c>
      <c r="F6" s="16">
        <v>5</v>
      </c>
      <c r="G6" s="16">
        <v>6</v>
      </c>
    </row>
    <row r="7" spans="1:7" s="5" customFormat="1" ht="15" customHeight="1">
      <c r="A7" s="17" t="s">
        <v>28</v>
      </c>
      <c r="B7" s="18"/>
      <c r="C7" s="18"/>
      <c r="D7" s="18"/>
      <c r="E7" s="18"/>
      <c r="F7" s="18"/>
      <c r="G7" s="18"/>
    </row>
    <row r="8" spans="1:7" s="9" customFormat="1" ht="15" customHeight="1">
      <c r="A8" s="43" t="str">
        <f>"1986"</f>
        <v>1986</v>
      </c>
      <c r="B8" s="21">
        <v>101988805</v>
      </c>
      <c r="C8" s="21">
        <v>1019888</v>
      </c>
      <c r="D8" s="21">
        <v>5099440</v>
      </c>
      <c r="E8" s="21">
        <v>10198881</v>
      </c>
      <c r="F8" s="21">
        <v>25497201</v>
      </c>
      <c r="G8" s="21">
        <v>50994402</v>
      </c>
    </row>
    <row r="9" spans="1:7" s="6" customFormat="1" ht="15" customHeight="1">
      <c r="A9" s="43" t="str">
        <f>"1987"</f>
        <v>1987</v>
      </c>
      <c r="B9" s="22">
        <v>106191624</v>
      </c>
      <c r="C9" s="22">
        <v>1061916</v>
      </c>
      <c r="D9" s="22">
        <v>5309581</v>
      </c>
      <c r="E9" s="22">
        <v>10619162</v>
      </c>
      <c r="F9" s="22">
        <v>26547906</v>
      </c>
      <c r="G9" s="22">
        <v>53095812</v>
      </c>
    </row>
    <row r="10" spans="1:7" ht="15" customHeight="1">
      <c r="A10" s="43" t="str">
        <f>"1988"</f>
        <v>1988</v>
      </c>
      <c r="B10" s="22">
        <v>108879154</v>
      </c>
      <c r="C10" s="22">
        <v>1088792</v>
      </c>
      <c r="D10" s="22">
        <v>5443958</v>
      </c>
      <c r="E10" s="22">
        <v>10887915</v>
      </c>
      <c r="F10" s="22">
        <v>27219788</v>
      </c>
      <c r="G10" s="22">
        <v>54439577</v>
      </c>
    </row>
    <row r="11" spans="1:7" ht="15" customHeight="1">
      <c r="A11" s="43" t="str">
        <f>"1989"</f>
        <v>1989</v>
      </c>
      <c r="B11" s="22">
        <v>111328835</v>
      </c>
      <c r="C11" s="22">
        <v>1113288</v>
      </c>
      <c r="D11" s="22">
        <v>5566442</v>
      </c>
      <c r="E11" s="22">
        <v>11132884</v>
      </c>
      <c r="F11" s="22">
        <v>27832209</v>
      </c>
      <c r="G11" s="22">
        <v>55664418</v>
      </c>
    </row>
    <row r="12" spans="1:7" ht="15" customHeight="1">
      <c r="A12" s="43" t="str">
        <f>"1990"</f>
        <v>1990</v>
      </c>
      <c r="B12" s="22">
        <v>112717959</v>
      </c>
      <c r="C12" s="22">
        <v>1127180</v>
      </c>
      <c r="D12" s="22">
        <v>5635898</v>
      </c>
      <c r="E12" s="22">
        <v>11271796</v>
      </c>
      <c r="F12" s="22">
        <v>28179490</v>
      </c>
      <c r="G12" s="22">
        <v>56358980</v>
      </c>
    </row>
    <row r="13" spans="1:7" ht="15" customHeight="1">
      <c r="A13" s="43" t="s">
        <v>11</v>
      </c>
      <c r="B13" s="22">
        <v>113823123</v>
      </c>
      <c r="C13" s="22">
        <v>1138231</v>
      </c>
      <c r="D13" s="22">
        <v>5691156</v>
      </c>
      <c r="E13" s="22">
        <v>11382312</v>
      </c>
      <c r="F13" s="22">
        <v>28455781</v>
      </c>
      <c r="G13" s="22">
        <v>56911562</v>
      </c>
    </row>
    <row r="14" spans="1:7" ht="15" customHeight="1">
      <c r="A14" s="43" t="s">
        <v>12</v>
      </c>
      <c r="B14" s="22">
        <v>112687747</v>
      </c>
      <c r="C14" s="22">
        <v>1126877</v>
      </c>
      <c r="D14" s="22">
        <v>5634387</v>
      </c>
      <c r="E14" s="22">
        <v>11268775</v>
      </c>
      <c r="F14" s="22">
        <v>28171937</v>
      </c>
      <c r="G14" s="22">
        <v>56343874</v>
      </c>
    </row>
    <row r="15" spans="1:7" ht="15" customHeight="1">
      <c r="A15" s="43" t="s">
        <v>13</v>
      </c>
      <c r="B15" s="22">
        <v>113721706</v>
      </c>
      <c r="C15" s="22">
        <v>1137217</v>
      </c>
      <c r="D15" s="22">
        <v>5686085</v>
      </c>
      <c r="E15" s="22">
        <v>11372171</v>
      </c>
      <c r="F15" s="22">
        <v>28430426</v>
      </c>
      <c r="G15" s="22">
        <v>56860853</v>
      </c>
    </row>
    <row r="16" spans="1:7" ht="15" customHeight="1">
      <c r="A16" s="43" t="s">
        <v>14</v>
      </c>
      <c r="B16" s="22">
        <v>115061112</v>
      </c>
      <c r="C16" s="22">
        <v>1150611</v>
      </c>
      <c r="D16" s="22">
        <v>5753056</v>
      </c>
      <c r="E16" s="22">
        <v>11506111</v>
      </c>
      <c r="F16" s="22">
        <v>28765278</v>
      </c>
      <c r="G16" s="22">
        <v>57530556</v>
      </c>
    </row>
    <row r="17" spans="1:33" ht="15" customHeight="1">
      <c r="A17" s="43" t="s">
        <v>15</v>
      </c>
      <c r="B17" s="22">
        <v>117333779</v>
      </c>
      <c r="C17" s="22">
        <v>1173338</v>
      </c>
      <c r="D17" s="22">
        <v>5866689</v>
      </c>
      <c r="E17" s="22">
        <v>11733378</v>
      </c>
      <c r="F17" s="22">
        <v>29333445</v>
      </c>
      <c r="G17" s="22">
        <v>58666889</v>
      </c>
      <c r="H17"/>
      <c r="I17"/>
      <c r="J17"/>
      <c r="K17"/>
      <c r="L17"/>
      <c r="M17"/>
      <c r="N17"/>
      <c r="O17"/>
      <c r="P17"/>
      <c r="Q17"/>
      <c r="R17"/>
      <c r="S17"/>
      <c r="T17"/>
      <c r="U17"/>
      <c r="V17"/>
      <c r="W17"/>
      <c r="X17"/>
      <c r="Y17"/>
      <c r="Z17"/>
      <c r="AA17"/>
      <c r="AB17"/>
      <c r="AC17"/>
      <c r="AD17"/>
      <c r="AE17"/>
      <c r="AF17"/>
      <c r="AG17"/>
    </row>
    <row r="18" spans="1:33" ht="15" customHeight="1">
      <c r="A18" s="43" t="s">
        <v>16</v>
      </c>
      <c r="B18" s="22">
        <v>119487813</v>
      </c>
      <c r="C18" s="22">
        <v>1194878</v>
      </c>
      <c r="D18" s="22">
        <v>5974391</v>
      </c>
      <c r="E18" s="22">
        <v>11948781</v>
      </c>
      <c r="F18" s="22">
        <v>29871953</v>
      </c>
      <c r="G18" s="22">
        <v>59743906</v>
      </c>
      <c r="H18"/>
      <c r="I18"/>
      <c r="J18"/>
      <c r="K18"/>
      <c r="L18"/>
      <c r="M18"/>
      <c r="N18"/>
      <c r="O18"/>
      <c r="P18"/>
      <c r="Q18"/>
      <c r="R18"/>
      <c r="S18"/>
      <c r="T18"/>
      <c r="U18"/>
      <c r="V18"/>
      <c r="W18"/>
      <c r="X18"/>
      <c r="Y18"/>
      <c r="Z18"/>
      <c r="AA18"/>
      <c r="AB18"/>
      <c r="AC18"/>
      <c r="AD18"/>
      <c r="AE18"/>
      <c r="AF18"/>
      <c r="AG18"/>
    </row>
    <row r="19" spans="1:33" ht="15" customHeight="1">
      <c r="A19" s="43" t="s">
        <v>19</v>
      </c>
      <c r="B19" s="22">
        <v>121555156</v>
      </c>
      <c r="C19" s="22">
        <v>1215552</v>
      </c>
      <c r="D19" s="22">
        <v>6077758</v>
      </c>
      <c r="E19" s="22">
        <v>12155516</v>
      </c>
      <c r="F19" s="22">
        <v>30388789</v>
      </c>
      <c r="G19" s="22">
        <v>60777578</v>
      </c>
      <c r="H19"/>
      <c r="I19"/>
      <c r="J19"/>
      <c r="K19"/>
      <c r="L19"/>
      <c r="M19"/>
      <c r="N19"/>
      <c r="O19"/>
      <c r="P19"/>
      <c r="Q19"/>
      <c r="R19"/>
      <c r="S19"/>
      <c r="T19"/>
      <c r="U19"/>
      <c r="V19"/>
      <c r="W19"/>
      <c r="X19"/>
      <c r="Y19"/>
      <c r="Z19"/>
      <c r="AA19"/>
      <c r="AB19"/>
      <c r="AC19"/>
      <c r="AD19"/>
      <c r="AE19"/>
      <c r="AF19"/>
      <c r="AG19"/>
    </row>
    <row r="20" spans="1:33" ht="15" customHeight="1">
      <c r="A20" s="43" t="s">
        <v>20</v>
      </c>
      <c r="B20" s="22">
        <v>123852016</v>
      </c>
      <c r="C20" s="22">
        <v>1238520</v>
      </c>
      <c r="D20" s="22">
        <v>6192601</v>
      </c>
      <c r="E20" s="22">
        <v>12385202</v>
      </c>
      <c r="F20" s="22">
        <v>30963004</v>
      </c>
      <c r="G20" s="22">
        <v>61926008</v>
      </c>
      <c r="H20"/>
      <c r="I20"/>
      <c r="J20"/>
      <c r="K20"/>
      <c r="L20"/>
      <c r="M20"/>
      <c r="N20"/>
      <c r="O20"/>
      <c r="P20"/>
      <c r="Q20"/>
      <c r="R20"/>
      <c r="S20"/>
      <c r="T20"/>
      <c r="U20"/>
      <c r="V20"/>
      <c r="W20"/>
      <c r="X20"/>
      <c r="Y20"/>
      <c r="Z20"/>
      <c r="AA20"/>
      <c r="AB20"/>
      <c r="AC20"/>
      <c r="AD20"/>
      <c r="AE20"/>
      <c r="AF20"/>
      <c r="AG20"/>
    </row>
    <row r="21" spans="1:33" ht="15" customHeight="1">
      <c r="A21" s="43" t="s">
        <v>21</v>
      </c>
      <c r="B21" s="22">
        <v>126107596</v>
      </c>
      <c r="C21" s="22">
        <v>1261076</v>
      </c>
      <c r="D21" s="22">
        <v>6305380</v>
      </c>
      <c r="E21" s="22">
        <v>12610760</v>
      </c>
      <c r="F21" s="22">
        <v>31526899</v>
      </c>
      <c r="G21" s="22">
        <v>63053798</v>
      </c>
      <c r="H21"/>
      <c r="I21"/>
      <c r="J21"/>
      <c r="K21"/>
      <c r="L21"/>
      <c r="M21"/>
      <c r="N21"/>
      <c r="O21"/>
      <c r="P21"/>
      <c r="Q21"/>
      <c r="R21"/>
      <c r="S21"/>
      <c r="T21"/>
      <c r="U21"/>
      <c r="V21"/>
      <c r="W21"/>
      <c r="X21"/>
      <c r="Y21"/>
      <c r="Z21"/>
      <c r="AA21"/>
      <c r="AB21"/>
      <c r="AC21"/>
      <c r="AD21"/>
      <c r="AE21"/>
      <c r="AF21"/>
      <c r="AG21"/>
    </row>
    <row r="22" spans="1:33" ht="15" customHeight="1">
      <c r="A22" s="43" t="s">
        <v>22</v>
      </c>
      <c r="B22" s="22">
        <v>128340271</v>
      </c>
      <c r="C22" s="22">
        <v>1283403</v>
      </c>
      <c r="D22" s="22">
        <v>6417014</v>
      </c>
      <c r="E22" s="22">
        <v>12834027</v>
      </c>
      <c r="F22" s="22">
        <v>32085068</v>
      </c>
      <c r="G22" s="22">
        <v>64170135</v>
      </c>
      <c r="H22"/>
      <c r="I22"/>
      <c r="J22"/>
      <c r="K22"/>
      <c r="L22"/>
      <c r="M22"/>
      <c r="N22"/>
      <c r="O22"/>
      <c r="P22"/>
      <c r="Q22"/>
      <c r="R22"/>
      <c r="S22"/>
      <c r="T22"/>
      <c r="U22"/>
      <c r="V22"/>
      <c r="W22"/>
      <c r="X22"/>
      <c r="Y22"/>
      <c r="Z22"/>
      <c r="AA22"/>
      <c r="AB22"/>
      <c r="AC22"/>
      <c r="AD22"/>
      <c r="AE22"/>
      <c r="AF22"/>
      <c r="AG22"/>
    </row>
    <row r="23" spans="1:33" ht="15" customHeight="1">
      <c r="A23" s="43" t="s">
        <v>24</v>
      </c>
      <c r="B23" s="22">
        <v>128863007</v>
      </c>
      <c r="C23" s="22">
        <v>1288630</v>
      </c>
      <c r="D23" s="22">
        <v>6443150</v>
      </c>
      <c r="E23" s="22">
        <v>12886301</v>
      </c>
      <c r="F23" s="22">
        <v>32215752</v>
      </c>
      <c r="G23" s="22">
        <v>64431504</v>
      </c>
      <c r="H23"/>
      <c r="I23"/>
      <c r="J23"/>
      <c r="K23"/>
      <c r="L23"/>
      <c r="M23"/>
      <c r="N23"/>
      <c r="O23"/>
      <c r="P23"/>
      <c r="Q23"/>
      <c r="R23"/>
      <c r="S23"/>
      <c r="T23"/>
      <c r="U23"/>
      <c r="V23"/>
      <c r="W23"/>
      <c r="X23"/>
      <c r="Y23"/>
      <c r="Z23"/>
      <c r="AA23"/>
      <c r="AB23"/>
      <c r="AC23"/>
      <c r="AD23"/>
      <c r="AE23"/>
      <c r="AF23"/>
      <c r="AG23"/>
    </row>
    <row r="24" spans="1:33" ht="15" customHeight="1">
      <c r="A24" s="43" t="s">
        <v>25</v>
      </c>
      <c r="B24" s="22">
        <v>128415184</v>
      </c>
      <c r="C24" s="22">
        <v>1284152</v>
      </c>
      <c r="D24" s="22">
        <v>6420759</v>
      </c>
      <c r="E24" s="22">
        <v>12841518</v>
      </c>
      <c r="F24" s="22">
        <v>32103796</v>
      </c>
      <c r="G24" s="22">
        <v>64207592</v>
      </c>
      <c r="H24"/>
      <c r="I24"/>
      <c r="J24"/>
      <c r="K24"/>
      <c r="L24"/>
      <c r="M24"/>
      <c r="N24"/>
      <c r="O24"/>
      <c r="P24"/>
      <c r="Q24"/>
      <c r="R24"/>
      <c r="S24"/>
      <c r="T24"/>
      <c r="U24"/>
      <c r="V24"/>
      <c r="W24"/>
      <c r="X24"/>
      <c r="Y24"/>
      <c r="Z24"/>
      <c r="AA24"/>
      <c r="AB24"/>
      <c r="AC24"/>
      <c r="AD24"/>
      <c r="AE24"/>
      <c r="AF24"/>
      <c r="AG24"/>
    </row>
    <row r="25" spans="1:33" ht="15" customHeight="1">
      <c r="A25" s="43" t="s">
        <v>26</v>
      </c>
      <c r="B25" s="22">
        <v>128757145</v>
      </c>
      <c r="C25" s="22">
        <v>1287571</v>
      </c>
      <c r="D25" s="22">
        <v>6437857</v>
      </c>
      <c r="E25" s="22">
        <v>12875715</v>
      </c>
      <c r="F25" s="22">
        <v>32189286</v>
      </c>
      <c r="G25" s="22">
        <v>64378573</v>
      </c>
      <c r="H25"/>
      <c r="I25"/>
      <c r="J25"/>
      <c r="K25"/>
      <c r="L25"/>
      <c r="M25"/>
      <c r="N25"/>
      <c r="O25"/>
      <c r="P25"/>
      <c r="Q25"/>
      <c r="R25"/>
      <c r="S25"/>
      <c r="T25"/>
      <c r="U25"/>
      <c r="V25"/>
      <c r="W25"/>
      <c r="X25"/>
      <c r="Y25"/>
      <c r="Z25"/>
      <c r="AA25"/>
      <c r="AB25"/>
      <c r="AC25"/>
      <c r="AD25"/>
      <c r="AE25"/>
      <c r="AF25"/>
      <c r="AG25"/>
    </row>
    <row r="26" spans="1:33" ht="15" customHeight="1">
      <c r="A26" s="43" t="s">
        <v>27</v>
      </c>
      <c r="B26" s="22">
        <v>130508966</v>
      </c>
      <c r="C26" s="22">
        <v>1305090</v>
      </c>
      <c r="D26" s="22">
        <v>6525448</v>
      </c>
      <c r="E26" s="22">
        <v>13050897</v>
      </c>
      <c r="F26" s="22">
        <v>32627242</v>
      </c>
      <c r="G26" s="22">
        <v>65254483</v>
      </c>
      <c r="H26"/>
      <c r="I26"/>
      <c r="J26"/>
      <c r="K26"/>
      <c r="L26"/>
      <c r="M26"/>
      <c r="N26"/>
      <c r="O26"/>
      <c r="P26"/>
      <c r="Q26"/>
      <c r="R26"/>
      <c r="S26"/>
      <c r="T26"/>
      <c r="U26"/>
      <c r="V26"/>
      <c r="W26"/>
      <c r="X26"/>
      <c r="Y26"/>
      <c r="Z26"/>
      <c r="AA26"/>
      <c r="AB26"/>
      <c r="AC26"/>
      <c r="AD26"/>
      <c r="AE26"/>
      <c r="AF26"/>
      <c r="AG26"/>
    </row>
    <row r="27" spans="1:33" ht="15" customHeight="1">
      <c r="A27" s="43" t="s">
        <v>35</v>
      </c>
      <c r="B27" s="22">
        <v>132730734</v>
      </c>
      <c r="C27" s="22">
        <v>1327307</v>
      </c>
      <c r="D27" s="22">
        <v>6636537</v>
      </c>
      <c r="E27" s="22">
        <v>13273073</v>
      </c>
      <c r="F27" s="22">
        <v>33182684</v>
      </c>
      <c r="G27" s="22">
        <v>66365367</v>
      </c>
      <c r="H27"/>
      <c r="I27"/>
      <c r="J27"/>
      <c r="K27"/>
      <c r="L27"/>
      <c r="M27"/>
      <c r="N27"/>
      <c r="O27"/>
      <c r="P27"/>
      <c r="Q27"/>
      <c r="R27"/>
      <c r="S27"/>
      <c r="T27"/>
      <c r="U27"/>
      <c r="V27"/>
      <c r="W27"/>
      <c r="X27"/>
      <c r="Y27"/>
      <c r="Z27"/>
      <c r="AA27"/>
      <c r="AB27"/>
      <c r="AC27"/>
      <c r="AD27"/>
      <c r="AE27"/>
      <c r="AF27"/>
      <c r="AG27"/>
    </row>
    <row r="28" spans="1:7" s="7" customFormat="1" ht="15" customHeight="1">
      <c r="A28" s="17" t="s">
        <v>31</v>
      </c>
      <c r="B28" s="22"/>
      <c r="C28" s="22"/>
      <c r="D28" s="22"/>
      <c r="E28" s="22"/>
      <c r="F28" s="22"/>
      <c r="G28" s="22"/>
    </row>
    <row r="29" spans="1:7" ht="15" customHeight="1">
      <c r="A29" s="43" t="str">
        <f>"1986"</f>
        <v>1986</v>
      </c>
      <c r="B29" s="22" t="s">
        <v>17</v>
      </c>
      <c r="C29" s="22">
        <v>147863</v>
      </c>
      <c r="D29" s="22">
        <v>68362</v>
      </c>
      <c r="E29" s="22">
        <v>52035</v>
      </c>
      <c r="F29" s="22">
        <v>33623</v>
      </c>
      <c r="G29" s="22">
        <v>17909</v>
      </c>
    </row>
    <row r="30" spans="1:7" ht="15" customHeight="1">
      <c r="A30" s="43" t="str">
        <f>"1987"</f>
        <v>1987</v>
      </c>
      <c r="B30" s="22" t="s">
        <v>17</v>
      </c>
      <c r="C30" s="22">
        <v>145624</v>
      </c>
      <c r="D30" s="22">
        <v>69222</v>
      </c>
      <c r="E30" s="22">
        <v>53094</v>
      </c>
      <c r="F30" s="22">
        <v>34165</v>
      </c>
      <c r="G30" s="22">
        <v>17959</v>
      </c>
    </row>
    <row r="31" spans="1:7" ht="15" customHeight="1">
      <c r="A31" s="43" t="str">
        <f>"1988"</f>
        <v>1988</v>
      </c>
      <c r="B31" s="22" t="s">
        <v>17</v>
      </c>
      <c r="C31" s="22">
        <v>161774</v>
      </c>
      <c r="D31" s="22">
        <v>73451</v>
      </c>
      <c r="E31" s="22">
        <v>55532</v>
      </c>
      <c r="F31" s="22">
        <v>35432</v>
      </c>
      <c r="G31" s="22">
        <v>18534</v>
      </c>
    </row>
    <row r="32" spans="1:7" ht="15" customHeight="1">
      <c r="A32" s="43" t="str">
        <f>"1989"</f>
        <v>1989</v>
      </c>
      <c r="B32" s="22" t="s">
        <v>17</v>
      </c>
      <c r="C32" s="22">
        <v>169603</v>
      </c>
      <c r="D32" s="22">
        <v>77542</v>
      </c>
      <c r="E32" s="22">
        <v>58429</v>
      </c>
      <c r="F32" s="22">
        <v>36783</v>
      </c>
      <c r="G32" s="22">
        <v>19152</v>
      </c>
    </row>
    <row r="33" spans="1:7" ht="15" customHeight="1">
      <c r="A33" s="43" t="str">
        <f>"1990"</f>
        <v>1990</v>
      </c>
      <c r="B33" s="22" t="s">
        <v>17</v>
      </c>
      <c r="C33" s="22">
        <v>174813</v>
      </c>
      <c r="D33" s="22">
        <v>80400</v>
      </c>
      <c r="E33" s="22">
        <v>60623</v>
      </c>
      <c r="F33" s="22">
        <v>38026</v>
      </c>
      <c r="G33" s="22">
        <v>19947</v>
      </c>
    </row>
    <row r="34" spans="1:7" ht="15" customHeight="1">
      <c r="A34" s="43" t="s">
        <v>11</v>
      </c>
      <c r="B34" s="22" t="s">
        <v>17</v>
      </c>
      <c r="C34" s="22">
        <v>180268</v>
      </c>
      <c r="D34" s="22">
        <v>83300</v>
      </c>
      <c r="E34" s="22">
        <v>62413</v>
      </c>
      <c r="F34" s="22">
        <v>38913</v>
      </c>
      <c r="G34" s="22">
        <v>20302</v>
      </c>
    </row>
    <row r="35" spans="1:7" ht="15" customHeight="1">
      <c r="A35" s="43" t="s">
        <v>12</v>
      </c>
      <c r="B35" s="22" t="s">
        <v>17</v>
      </c>
      <c r="C35" s="22">
        <v>197031</v>
      </c>
      <c r="D35" s="22">
        <v>87370</v>
      </c>
      <c r="E35" s="22">
        <v>65283</v>
      </c>
      <c r="F35" s="22">
        <v>40423</v>
      </c>
      <c r="G35" s="22">
        <v>21041</v>
      </c>
    </row>
    <row r="36" spans="1:7" ht="15" customHeight="1">
      <c r="A36" s="43" t="s">
        <v>13</v>
      </c>
      <c r="B36" s="22" t="s">
        <v>17</v>
      </c>
      <c r="C36" s="22">
        <v>199698</v>
      </c>
      <c r="D36" s="22">
        <v>88992</v>
      </c>
      <c r="E36" s="22">
        <v>66685</v>
      </c>
      <c r="F36" s="22">
        <v>41013</v>
      </c>
      <c r="G36" s="22">
        <v>21390</v>
      </c>
    </row>
    <row r="37" spans="1:7" ht="15" customHeight="1">
      <c r="A37" s="43" t="s">
        <v>14</v>
      </c>
      <c r="B37" s="22" t="s">
        <v>17</v>
      </c>
      <c r="C37" s="22">
        <v>210742</v>
      </c>
      <c r="D37" s="22">
        <v>93186</v>
      </c>
      <c r="E37" s="22">
        <v>69118</v>
      </c>
      <c r="F37" s="22">
        <v>42480</v>
      </c>
      <c r="G37" s="22">
        <v>22000</v>
      </c>
    </row>
    <row r="38" spans="1:7" ht="15" customHeight="1">
      <c r="A38" s="43" t="s">
        <v>15</v>
      </c>
      <c r="B38" s="22" t="s">
        <v>17</v>
      </c>
      <c r="C38" s="22">
        <v>224523</v>
      </c>
      <c r="D38" s="22">
        <v>98420</v>
      </c>
      <c r="E38" s="22">
        <v>72210</v>
      </c>
      <c r="F38" s="22">
        <v>43860</v>
      </c>
      <c r="G38" s="22">
        <v>22575</v>
      </c>
    </row>
    <row r="39" spans="1:7" ht="15" customHeight="1">
      <c r="A39" s="43" t="s">
        <v>16</v>
      </c>
      <c r="B39" s="22" t="s">
        <v>17</v>
      </c>
      <c r="C39" s="22">
        <v>246268</v>
      </c>
      <c r="D39" s="22">
        <v>103489</v>
      </c>
      <c r="E39" s="22">
        <v>75574</v>
      </c>
      <c r="F39" s="22">
        <v>45508</v>
      </c>
      <c r="G39" s="22">
        <v>23378</v>
      </c>
    </row>
    <row r="40" spans="1:7" ht="15" customHeight="1">
      <c r="A40" s="43" t="s">
        <v>19</v>
      </c>
      <c r="B40" s="22" t="s">
        <v>17</v>
      </c>
      <c r="C40" s="22">
        <v>268889</v>
      </c>
      <c r="D40" s="22">
        <v>110949</v>
      </c>
      <c r="E40" s="22">
        <v>79598</v>
      </c>
      <c r="F40" s="22">
        <v>47738</v>
      </c>
      <c r="G40" s="22">
        <v>24551</v>
      </c>
    </row>
    <row r="41" spans="1:7" ht="15" customHeight="1">
      <c r="A41" s="43" t="s">
        <v>20</v>
      </c>
      <c r="B41" s="22" t="s">
        <v>17</v>
      </c>
      <c r="C41" s="22">
        <v>301513</v>
      </c>
      <c r="D41" s="22">
        <v>120262</v>
      </c>
      <c r="E41" s="22">
        <v>84904</v>
      </c>
      <c r="F41" s="22">
        <v>50232</v>
      </c>
      <c r="G41" s="22">
        <v>25612</v>
      </c>
    </row>
    <row r="42" spans="1:7" ht="15" customHeight="1">
      <c r="A42" s="43" t="s">
        <v>21</v>
      </c>
      <c r="B42" s="22" t="s">
        <v>17</v>
      </c>
      <c r="C42" s="22">
        <v>332253</v>
      </c>
      <c r="D42" s="22">
        <v>126643</v>
      </c>
      <c r="E42" s="22">
        <v>89172</v>
      </c>
      <c r="F42" s="22">
        <v>52399</v>
      </c>
      <c r="G42" s="22">
        <v>26487</v>
      </c>
    </row>
    <row r="43" spans="1:7" ht="15" customHeight="1">
      <c r="A43" s="43" t="s">
        <v>22</v>
      </c>
      <c r="B43" s="22" t="s">
        <v>17</v>
      </c>
      <c r="C43" s="22">
        <v>353945</v>
      </c>
      <c r="D43" s="22">
        <v>134128</v>
      </c>
      <c r="E43" s="22">
        <v>93715</v>
      </c>
      <c r="F43" s="22">
        <v>54592</v>
      </c>
      <c r="G43" s="22">
        <v>27647</v>
      </c>
    </row>
    <row r="44" spans="1:7" ht="15" customHeight="1">
      <c r="A44" s="43" t="s">
        <v>24</v>
      </c>
      <c r="B44" s="22" t="s">
        <v>17</v>
      </c>
      <c r="C44" s="22">
        <v>323861</v>
      </c>
      <c r="D44" s="22">
        <v>131728</v>
      </c>
      <c r="E44" s="22">
        <v>93633</v>
      </c>
      <c r="F44" s="22">
        <v>55203</v>
      </c>
      <c r="G44" s="22">
        <v>28404</v>
      </c>
    </row>
    <row r="45" spans="1:7" ht="15" customHeight="1">
      <c r="A45" s="43" t="s">
        <v>25</v>
      </c>
      <c r="B45" s="22" t="s">
        <v>17</v>
      </c>
      <c r="C45" s="22">
        <v>315937</v>
      </c>
      <c r="D45" s="22">
        <v>132253</v>
      </c>
      <c r="E45" s="22">
        <v>93833</v>
      </c>
      <c r="F45" s="22">
        <v>55695</v>
      </c>
      <c r="G45" s="22">
        <v>28541</v>
      </c>
    </row>
    <row r="46" spans="1:7" ht="15" customHeight="1">
      <c r="A46" s="43" t="s">
        <v>26</v>
      </c>
      <c r="B46" s="22" t="s">
        <v>17</v>
      </c>
      <c r="C46" s="22">
        <v>327160</v>
      </c>
      <c r="D46" s="22">
        <v>134818</v>
      </c>
      <c r="E46" s="22">
        <v>96021</v>
      </c>
      <c r="F46" s="22">
        <v>56573</v>
      </c>
      <c r="G46" s="22">
        <v>28896</v>
      </c>
    </row>
    <row r="47" spans="1:7" ht="15" customHeight="1">
      <c r="A47" s="43" t="s">
        <v>27</v>
      </c>
      <c r="B47" s="22" t="s">
        <v>17</v>
      </c>
      <c r="C47" s="22">
        <v>363905</v>
      </c>
      <c r="D47" s="22">
        <v>142975</v>
      </c>
      <c r="E47" s="22">
        <v>100957</v>
      </c>
      <c r="F47" s="22">
        <v>59112</v>
      </c>
      <c r="G47" s="22">
        <v>29899</v>
      </c>
    </row>
    <row r="48" spans="1:7" ht="15" customHeight="1">
      <c r="A48" s="43" t="s">
        <v>35</v>
      </c>
      <c r="B48" s="22" t="s">
        <v>17</v>
      </c>
      <c r="C48" s="22">
        <v>402354</v>
      </c>
      <c r="D48" s="22">
        <v>152048</v>
      </c>
      <c r="E48" s="22">
        <v>105958</v>
      </c>
      <c r="F48" s="22">
        <v>61055</v>
      </c>
      <c r="G48" s="22">
        <v>30588</v>
      </c>
    </row>
    <row r="49" spans="1:7" s="6" customFormat="1" ht="15" customHeight="1">
      <c r="A49" s="17" t="s">
        <v>33</v>
      </c>
      <c r="B49" s="22" t="s">
        <v>1</v>
      </c>
      <c r="C49" s="22"/>
      <c r="D49" s="22"/>
      <c r="E49" s="22"/>
      <c r="F49" s="22"/>
      <c r="G49" s="22"/>
    </row>
    <row r="50" spans="1:7" ht="15" customHeight="1">
      <c r="A50" s="43" t="str">
        <f>"1986"</f>
        <v>1986</v>
      </c>
      <c r="B50" s="22" t="s">
        <v>17</v>
      </c>
      <c r="C50" s="22">
        <v>134912</v>
      </c>
      <c r="D50" s="22">
        <v>62374</v>
      </c>
      <c r="E50" s="22">
        <v>47477</v>
      </c>
      <c r="F50" s="22">
        <v>30678</v>
      </c>
      <c r="G50" s="22">
        <v>16340</v>
      </c>
    </row>
    <row r="51" spans="1:7" ht="15" customHeight="1">
      <c r="A51" s="43" t="str">
        <f>"1987"</f>
        <v>1987</v>
      </c>
      <c r="B51" s="22" t="s">
        <v>17</v>
      </c>
      <c r="C51" s="22">
        <v>128190</v>
      </c>
      <c r="D51" s="22">
        <v>60935</v>
      </c>
      <c r="E51" s="22">
        <v>46738</v>
      </c>
      <c r="F51" s="22">
        <v>30075</v>
      </c>
      <c r="G51" s="22">
        <v>15809</v>
      </c>
    </row>
    <row r="52" spans="1:7" ht="15" customHeight="1">
      <c r="A52" s="43" t="str">
        <f>"1988"</f>
        <v>1988</v>
      </c>
      <c r="B52" s="22" t="s">
        <v>17</v>
      </c>
      <c r="C52" s="22">
        <v>136749</v>
      </c>
      <c r="D52" s="22">
        <v>62089</v>
      </c>
      <c r="E52" s="22">
        <v>46942</v>
      </c>
      <c r="F52" s="22">
        <v>29951</v>
      </c>
      <c r="G52" s="22">
        <v>15667</v>
      </c>
    </row>
    <row r="53" spans="1:7" ht="15" customHeight="1">
      <c r="A53" s="43" t="str">
        <f>"1989"</f>
        <v>1989</v>
      </c>
      <c r="B53" s="22" t="s">
        <v>17</v>
      </c>
      <c r="C53" s="22">
        <v>136777</v>
      </c>
      <c r="D53" s="22">
        <v>62534</v>
      </c>
      <c r="E53" s="22">
        <v>47120</v>
      </c>
      <c r="F53" s="22">
        <v>29664</v>
      </c>
      <c r="G53" s="22">
        <v>15445</v>
      </c>
    </row>
    <row r="54" spans="1:7" ht="15" customHeight="1">
      <c r="A54" s="43" t="str">
        <f>"1990"</f>
        <v>1990</v>
      </c>
      <c r="B54" s="22" t="s">
        <v>17</v>
      </c>
      <c r="C54" s="22">
        <v>133751</v>
      </c>
      <c r="D54" s="22">
        <v>61515</v>
      </c>
      <c r="E54" s="22">
        <v>46383</v>
      </c>
      <c r="F54" s="22">
        <v>29094</v>
      </c>
      <c r="G54" s="22">
        <v>15262</v>
      </c>
    </row>
    <row r="55" spans="1:7" ht="15" customHeight="1">
      <c r="A55" s="43" t="s">
        <v>11</v>
      </c>
      <c r="B55" s="22" t="s">
        <v>17</v>
      </c>
      <c r="C55" s="22">
        <v>132355</v>
      </c>
      <c r="D55" s="22">
        <v>61160</v>
      </c>
      <c r="E55" s="22">
        <v>45825</v>
      </c>
      <c r="F55" s="22">
        <v>28571</v>
      </c>
      <c r="G55" s="22">
        <v>14906</v>
      </c>
    </row>
    <row r="56" spans="1:7" ht="15" customHeight="1">
      <c r="A56" s="43" t="s">
        <v>12</v>
      </c>
      <c r="B56" s="22" t="s">
        <v>17</v>
      </c>
      <c r="C56" s="22">
        <v>140436</v>
      </c>
      <c r="D56" s="22">
        <v>62274</v>
      </c>
      <c r="E56" s="22">
        <v>46531</v>
      </c>
      <c r="F56" s="22">
        <v>28812</v>
      </c>
      <c r="G56" s="22">
        <v>14997</v>
      </c>
    </row>
    <row r="57" spans="1:7" ht="15" customHeight="1">
      <c r="A57" s="43" t="s">
        <v>13</v>
      </c>
      <c r="B57" s="22" t="s">
        <v>17</v>
      </c>
      <c r="C57" s="22">
        <v>138199</v>
      </c>
      <c r="D57" s="22">
        <v>61586</v>
      </c>
      <c r="E57" s="22">
        <v>46149</v>
      </c>
      <c r="F57" s="22">
        <v>28383</v>
      </c>
      <c r="G57" s="22">
        <v>14803</v>
      </c>
    </row>
    <row r="58" spans="1:7" ht="15" customHeight="1">
      <c r="A58" s="43" t="s">
        <v>14</v>
      </c>
      <c r="B58" s="22" t="s">
        <v>17</v>
      </c>
      <c r="C58" s="22">
        <v>142201</v>
      </c>
      <c r="D58" s="22">
        <v>62879</v>
      </c>
      <c r="E58" s="22">
        <v>46638</v>
      </c>
      <c r="F58" s="22">
        <v>28664</v>
      </c>
      <c r="G58" s="22">
        <v>14845</v>
      </c>
    </row>
    <row r="59" spans="1:7" ht="15" customHeight="1">
      <c r="A59" s="43" t="s">
        <v>15</v>
      </c>
      <c r="B59" s="22" t="s">
        <v>17</v>
      </c>
      <c r="C59" s="22">
        <v>147325</v>
      </c>
      <c r="D59" s="22">
        <v>64580</v>
      </c>
      <c r="E59" s="22">
        <v>47382</v>
      </c>
      <c r="F59" s="22">
        <v>28780</v>
      </c>
      <c r="G59" s="22">
        <v>14813</v>
      </c>
    </row>
    <row r="60" spans="1:7" ht="15" customHeight="1">
      <c r="A60" s="43" t="s">
        <v>16</v>
      </c>
      <c r="B60" s="22" t="s">
        <v>17</v>
      </c>
      <c r="C60" s="22">
        <v>156959</v>
      </c>
      <c r="D60" s="22">
        <v>65959</v>
      </c>
      <c r="E60" s="22">
        <v>48167</v>
      </c>
      <c r="F60" s="22">
        <v>29004</v>
      </c>
      <c r="G60" s="22">
        <v>14900</v>
      </c>
    </row>
    <row r="61" spans="1:7" ht="15" customHeight="1">
      <c r="A61" s="43" t="s">
        <v>19</v>
      </c>
      <c r="B61" s="22" t="s">
        <v>17</v>
      </c>
      <c r="C61" s="22">
        <v>167532.08722741433</v>
      </c>
      <c r="D61" s="22">
        <v>69127.10280373832</v>
      </c>
      <c r="E61" s="22">
        <v>49593.769470404986</v>
      </c>
      <c r="F61" s="22">
        <v>29743.302180685358</v>
      </c>
      <c r="G61" s="22">
        <v>15296.573208722742</v>
      </c>
    </row>
    <row r="62" spans="1:7" ht="15" customHeight="1">
      <c r="A62" s="43" t="s">
        <v>20</v>
      </c>
      <c r="B62" s="22" t="s">
        <v>17</v>
      </c>
      <c r="C62" s="22">
        <v>183961.56192800487</v>
      </c>
      <c r="D62" s="22">
        <v>73375.2287980476</v>
      </c>
      <c r="E62" s="22">
        <v>51802.31848688224</v>
      </c>
      <c r="F62" s="22">
        <v>30647.956070774864</v>
      </c>
      <c r="G62" s="22">
        <v>15626.60158633313</v>
      </c>
    </row>
    <row r="63" spans="1:7" ht="15" customHeight="1">
      <c r="A63" s="43" t="s">
        <v>21</v>
      </c>
      <c r="B63" s="22" t="s">
        <v>17</v>
      </c>
      <c r="C63" s="22">
        <v>199431.57262905163</v>
      </c>
      <c r="D63" s="22">
        <v>76016.20648259304</v>
      </c>
      <c r="E63" s="22">
        <v>53524.60984393758</v>
      </c>
      <c r="F63" s="22">
        <v>31451.98079231693</v>
      </c>
      <c r="G63" s="22">
        <v>15898.559423769508</v>
      </c>
    </row>
    <row r="64" spans="1:7" ht="15" customHeight="1">
      <c r="A64" s="43" t="s">
        <v>22</v>
      </c>
      <c r="B64" s="22" t="s">
        <v>17</v>
      </c>
      <c r="C64" s="22">
        <v>205542.97328687573</v>
      </c>
      <c r="D64" s="22">
        <v>77890.82462253195</v>
      </c>
      <c r="E64" s="22">
        <v>54422.183507549365</v>
      </c>
      <c r="F64" s="22">
        <v>31702.67131242741</v>
      </c>
      <c r="G64" s="22">
        <v>16055.168408826945</v>
      </c>
    </row>
    <row r="65" spans="1:7" ht="15" customHeight="1">
      <c r="A65" s="43" t="s">
        <v>24</v>
      </c>
      <c r="B65" s="22" t="s">
        <v>17</v>
      </c>
      <c r="C65" s="22">
        <v>182869.00056465276</v>
      </c>
      <c r="D65" s="22">
        <v>74380.57594579335</v>
      </c>
      <c r="E65" s="22">
        <v>52870.12987012987</v>
      </c>
      <c r="F65" s="22">
        <v>31170.52512704687</v>
      </c>
      <c r="G65" s="22">
        <v>16038.396386222474</v>
      </c>
    </row>
    <row r="66" spans="1:7" ht="15" customHeight="1">
      <c r="A66" s="43" t="s">
        <v>25</v>
      </c>
      <c r="B66" s="23" t="s">
        <v>17</v>
      </c>
      <c r="C66" s="23">
        <v>175618.12117843246</v>
      </c>
      <c r="D66" s="23">
        <v>73514.730405781</v>
      </c>
      <c r="E66" s="23">
        <v>52158.421345191775</v>
      </c>
      <c r="F66" s="23">
        <v>30958.86603668705</v>
      </c>
      <c r="G66" s="23">
        <v>15864.924958310174</v>
      </c>
    </row>
    <row r="67" spans="1:7" ht="15" customHeight="1">
      <c r="A67" s="43" t="s">
        <v>26</v>
      </c>
      <c r="B67" s="24" t="s">
        <v>17</v>
      </c>
      <c r="C67" s="24">
        <v>177804.34782608695</v>
      </c>
      <c r="D67" s="24">
        <v>73270.65217391304</v>
      </c>
      <c r="E67" s="24">
        <v>52185.32608695652</v>
      </c>
      <c r="F67" s="24">
        <v>30746.195652173912</v>
      </c>
      <c r="G67" s="23">
        <v>15704.347826086956</v>
      </c>
    </row>
    <row r="68" spans="1:7" ht="15" customHeight="1">
      <c r="A68" s="43" t="s">
        <v>27</v>
      </c>
      <c r="B68" s="24" t="s">
        <v>17</v>
      </c>
      <c r="C68" s="24">
        <v>192644.25622022233</v>
      </c>
      <c r="D68" s="24">
        <v>75688.19481206988</v>
      </c>
      <c r="E68" s="24">
        <v>53444.679724722075</v>
      </c>
      <c r="F68" s="24">
        <v>31292.747485442032</v>
      </c>
      <c r="G68" s="23">
        <v>15827.95129698253</v>
      </c>
    </row>
    <row r="69" spans="1:7" ht="15" customHeight="1">
      <c r="A69" s="43" t="s">
        <v>35</v>
      </c>
      <c r="B69" s="24" t="s">
        <v>17</v>
      </c>
      <c r="C69" s="23">
        <v>206018.4331797235</v>
      </c>
      <c r="D69" s="23">
        <v>77853.55862775218</v>
      </c>
      <c r="E69" s="23">
        <v>54253.968253968254</v>
      </c>
      <c r="F69" s="23">
        <v>31262.16077828981</v>
      </c>
      <c r="G69" s="23">
        <v>15662.058371735791</v>
      </c>
    </row>
    <row r="70" spans="1:7" s="7" customFormat="1" ht="15" customHeight="1">
      <c r="A70" s="17" t="s">
        <v>40</v>
      </c>
      <c r="B70" s="22" t="s">
        <v>1</v>
      </c>
      <c r="C70" s="22"/>
      <c r="D70" s="22"/>
      <c r="E70" s="22"/>
      <c r="F70" s="22"/>
      <c r="G70" s="22"/>
    </row>
    <row r="71" spans="1:7" s="8" customFormat="1" ht="15" customHeight="1">
      <c r="A71" s="43" t="str">
        <f>"1986"</f>
        <v>1986</v>
      </c>
      <c r="B71" s="22">
        <v>2804691</v>
      </c>
      <c r="C71" s="22">
        <v>427513</v>
      </c>
      <c r="D71" s="22">
        <v>796935</v>
      </c>
      <c r="E71" s="22">
        <v>1097550</v>
      </c>
      <c r="F71" s="22">
        <v>1732231</v>
      </c>
      <c r="G71" s="22">
        <v>2368620</v>
      </c>
    </row>
    <row r="72" spans="1:7" ht="15" customHeight="1">
      <c r="A72" s="43" t="str">
        <f>"1987"</f>
        <v>1987</v>
      </c>
      <c r="B72" s="22">
        <v>2856118</v>
      </c>
      <c r="C72" s="22">
        <v>363880</v>
      </c>
      <c r="D72" s="22">
        <v>749240</v>
      </c>
      <c r="E72" s="22">
        <v>1067438</v>
      </c>
      <c r="F72" s="22">
        <v>1741747</v>
      </c>
      <c r="G72" s="22">
        <v>2411715</v>
      </c>
    </row>
    <row r="73" spans="1:7" ht="15" customHeight="1">
      <c r="A73" s="43" t="str">
        <f>"1988"</f>
        <v>1988</v>
      </c>
      <c r="B73" s="22">
        <v>3153639</v>
      </c>
      <c r="C73" s="22">
        <v>484675</v>
      </c>
      <c r="D73" s="22">
        <v>911170</v>
      </c>
      <c r="E73" s="22">
        <v>1255108</v>
      </c>
      <c r="F73" s="22">
        <v>1973061</v>
      </c>
      <c r="G73" s="22">
        <v>2683524</v>
      </c>
    </row>
    <row r="74" spans="1:7" ht="15" customHeight="1">
      <c r="A74" s="43" t="str">
        <f>"1989"</f>
        <v>1989</v>
      </c>
      <c r="B74" s="22">
        <v>3336571</v>
      </c>
      <c r="C74" s="22">
        <v>486976</v>
      </c>
      <c r="D74" s="22">
        <v>947363</v>
      </c>
      <c r="E74" s="22">
        <v>1317619</v>
      </c>
      <c r="F74" s="22">
        <v>2085003</v>
      </c>
      <c r="G74" s="22">
        <v>2838481</v>
      </c>
    </row>
    <row r="75" spans="1:7" ht="15" customHeight="1">
      <c r="A75" s="43" t="str">
        <f>"1990"</f>
        <v>1990</v>
      </c>
      <c r="B75" s="22">
        <v>3497118</v>
      </c>
      <c r="C75" s="22">
        <v>504687</v>
      </c>
      <c r="D75" s="22">
        <v>987582</v>
      </c>
      <c r="E75" s="22">
        <v>1376162</v>
      </c>
      <c r="F75" s="22">
        <v>2182091</v>
      </c>
      <c r="G75" s="22">
        <v>2973847</v>
      </c>
    </row>
    <row r="76" spans="1:7" ht="15" customHeight="1">
      <c r="A76" s="43" t="s">
        <v>11</v>
      </c>
      <c r="B76" s="22">
        <v>3577337</v>
      </c>
      <c r="C76" s="22">
        <v>478756</v>
      </c>
      <c r="D76" s="22">
        <v>985590</v>
      </c>
      <c r="E76" s="22">
        <v>1390924</v>
      </c>
      <c r="F76" s="22">
        <v>2224979</v>
      </c>
      <c r="G76" s="22">
        <v>3038428</v>
      </c>
    </row>
    <row r="77" spans="1:7" ht="15" customHeight="1">
      <c r="A77" s="43" t="s">
        <v>12</v>
      </c>
      <c r="B77" s="22">
        <v>3763002</v>
      </c>
      <c r="C77" s="22">
        <v>556421</v>
      </c>
      <c r="D77" s="22">
        <v>1090019</v>
      </c>
      <c r="E77" s="22">
        <v>1509728</v>
      </c>
      <c r="F77" s="22">
        <v>2369701</v>
      </c>
      <c r="G77" s="22">
        <v>3206490</v>
      </c>
    </row>
    <row r="78" spans="1:7" ht="15" customHeight="1">
      <c r="A78" s="43" t="s">
        <v>13</v>
      </c>
      <c r="B78" s="22">
        <v>3849532</v>
      </c>
      <c r="C78" s="22">
        <v>554075</v>
      </c>
      <c r="D78" s="22">
        <v>1105014</v>
      </c>
      <c r="E78" s="22">
        <v>1537285</v>
      </c>
      <c r="F78" s="22">
        <v>2422475</v>
      </c>
      <c r="G78" s="22">
        <v>3278866</v>
      </c>
    </row>
    <row r="79" spans="1:7" ht="15" customHeight="1">
      <c r="A79" s="43" t="s">
        <v>14</v>
      </c>
      <c r="B79" s="22">
        <v>4033642</v>
      </c>
      <c r="C79" s="22">
        <v>579564</v>
      </c>
      <c r="D79" s="22">
        <v>1161972</v>
      </c>
      <c r="E79" s="22">
        <v>1617250</v>
      </c>
      <c r="F79" s="22">
        <v>2544400</v>
      </c>
      <c r="G79" s="22">
        <v>3436167</v>
      </c>
    </row>
    <row r="80" spans="1:7" ht="15" customHeight="1">
      <c r="A80" s="43" t="s">
        <v>15</v>
      </c>
      <c r="B80" s="22">
        <v>4317506</v>
      </c>
      <c r="C80" s="22">
        <v>653717</v>
      </c>
      <c r="D80" s="22">
        <v>1284726</v>
      </c>
      <c r="E80" s="22">
        <v>1772890</v>
      </c>
      <c r="F80" s="22">
        <v>2754988</v>
      </c>
      <c r="G80" s="22">
        <v>3692267</v>
      </c>
    </row>
    <row r="81" spans="1:7" ht="15" customHeight="1">
      <c r="A81" s="43" t="s">
        <v>16</v>
      </c>
      <c r="B81" s="23">
        <v>4670644</v>
      </c>
      <c r="C81" s="23">
        <v>772868</v>
      </c>
      <c r="D81" s="23">
        <v>1462979</v>
      </c>
      <c r="E81" s="23">
        <v>1984931</v>
      </c>
      <c r="F81" s="23">
        <v>3025107</v>
      </c>
      <c r="G81" s="23">
        <v>4015461</v>
      </c>
    </row>
    <row r="82" spans="1:7" ht="15" customHeight="1">
      <c r="A82" s="43" t="s">
        <v>19</v>
      </c>
      <c r="B82" s="23">
        <v>5112706</v>
      </c>
      <c r="C82" s="23">
        <v>918007</v>
      </c>
      <c r="D82" s="23">
        <v>1679877</v>
      </c>
      <c r="E82" s="23">
        <v>2242353</v>
      </c>
      <c r="F82" s="23">
        <v>3353245</v>
      </c>
      <c r="G82" s="23">
        <v>4409075</v>
      </c>
    </row>
    <row r="83" spans="1:7" ht="15" customHeight="1">
      <c r="A83" s="43" t="s">
        <v>20</v>
      </c>
      <c r="B83" s="23">
        <v>5626390</v>
      </c>
      <c r="C83" s="23">
        <v>1072779</v>
      </c>
      <c r="D83" s="23">
        <v>1925214</v>
      </c>
      <c r="E83" s="23">
        <v>2542399</v>
      </c>
      <c r="F83" s="23">
        <v>3742006</v>
      </c>
      <c r="G83" s="23">
        <v>4869467</v>
      </c>
    </row>
    <row r="84" spans="1:7" ht="15" customHeight="1">
      <c r="A84" s="43" t="s">
        <v>21</v>
      </c>
      <c r="B84" s="23">
        <v>6082931</v>
      </c>
      <c r="C84" s="23">
        <v>1236081</v>
      </c>
      <c r="D84" s="23">
        <v>2166370</v>
      </c>
      <c r="E84" s="23">
        <v>2825789</v>
      </c>
      <c r="F84" s="23">
        <v>4099929</v>
      </c>
      <c r="G84" s="23">
        <v>5290805</v>
      </c>
    </row>
    <row r="85" spans="1:7" ht="15" customHeight="1">
      <c r="A85" s="43" t="s">
        <v>22</v>
      </c>
      <c r="B85" s="23">
        <v>6601494</v>
      </c>
      <c r="C85" s="23">
        <v>1424436</v>
      </c>
      <c r="D85" s="23">
        <v>2430957</v>
      </c>
      <c r="E85" s="23">
        <v>3138299</v>
      </c>
      <c r="F85" s="23">
        <v>4495910</v>
      </c>
      <c r="G85" s="23">
        <v>5758808</v>
      </c>
    </row>
    <row r="86" spans="1:7" ht="15" customHeight="1">
      <c r="A86" s="43" t="s">
        <v>24</v>
      </c>
      <c r="B86" s="24">
        <v>6361523</v>
      </c>
      <c r="C86" s="24">
        <v>1159037</v>
      </c>
      <c r="D86" s="24">
        <v>2121055</v>
      </c>
      <c r="E86" s="24">
        <v>2828677</v>
      </c>
      <c r="F86" s="24">
        <v>4202776</v>
      </c>
      <c r="G86" s="23">
        <v>5491703</v>
      </c>
    </row>
    <row r="87" spans="1:7" ht="15" customHeight="1">
      <c r="A87" s="43" t="s">
        <v>25</v>
      </c>
      <c r="B87" s="24">
        <v>6262714</v>
      </c>
      <c r="C87" s="24">
        <v>1057775</v>
      </c>
      <c r="D87" s="24">
        <v>2005658</v>
      </c>
      <c r="E87" s="24">
        <v>2712226</v>
      </c>
      <c r="F87" s="24">
        <v>4092069</v>
      </c>
      <c r="G87" s="23">
        <v>5383263</v>
      </c>
    </row>
    <row r="88" spans="1:7" ht="15" customHeight="1">
      <c r="A88" s="43" t="s">
        <v>26</v>
      </c>
      <c r="B88" s="23">
        <v>6429711</v>
      </c>
      <c r="C88" s="23">
        <v>1122582</v>
      </c>
      <c r="D88" s="23">
        <v>2091401</v>
      </c>
      <c r="E88" s="23">
        <v>2813645</v>
      </c>
      <c r="F88" s="23">
        <v>4226517</v>
      </c>
      <c r="G88" s="23">
        <v>5539087</v>
      </c>
    </row>
    <row r="89" spans="1:7" ht="15" customHeight="1">
      <c r="A89" s="43" t="s">
        <v>27</v>
      </c>
      <c r="B89" s="23">
        <v>7044141</v>
      </c>
      <c r="C89" s="23">
        <v>1383978</v>
      </c>
      <c r="D89" s="23">
        <v>2453830</v>
      </c>
      <c r="E89" s="23">
        <v>3228229</v>
      </c>
      <c r="F89" s="23">
        <v>4726625</v>
      </c>
      <c r="G89" s="23">
        <v>6111786</v>
      </c>
    </row>
    <row r="90" spans="1:7" ht="15" customHeight="1">
      <c r="A90" s="43" t="s">
        <v>35</v>
      </c>
      <c r="B90" s="23">
        <v>7701103</v>
      </c>
      <c r="C90" s="23">
        <v>1678406</v>
      </c>
      <c r="D90" s="23">
        <v>2863229</v>
      </c>
      <c r="E90" s="23">
        <v>3694152</v>
      </c>
      <c r="F90" s="23">
        <v>5278659</v>
      </c>
      <c r="G90" s="23">
        <v>6729456</v>
      </c>
    </row>
    <row r="91" spans="1:7" s="4" customFormat="1" ht="15" customHeight="1">
      <c r="A91" s="17" t="s">
        <v>41</v>
      </c>
      <c r="B91" s="25"/>
      <c r="C91" s="25"/>
      <c r="D91" s="25"/>
      <c r="E91" s="25"/>
      <c r="F91" s="25"/>
      <c r="G91" s="25"/>
    </row>
    <row r="92" spans="1:7" s="4" customFormat="1" ht="15" customHeight="1">
      <c r="A92" s="43" t="str">
        <f>"1986"</f>
        <v>1986</v>
      </c>
      <c r="B92" s="22">
        <v>366763</v>
      </c>
      <c r="C92" s="22">
        <v>93128</v>
      </c>
      <c r="D92" s="22">
        <v>155553</v>
      </c>
      <c r="E92" s="22">
        <v>198862</v>
      </c>
      <c r="F92" s="22">
        <v>277578</v>
      </c>
      <c r="G92" s="22">
        <v>342296</v>
      </c>
    </row>
    <row r="93" spans="1:7" s="4" customFormat="1" ht="15" customHeight="1">
      <c r="A93" s="43" t="str">
        <f>"1987"</f>
        <v>1987</v>
      </c>
      <c r="B93" s="22">
        <v>368924</v>
      </c>
      <c r="C93" s="22">
        <v>89908</v>
      </c>
      <c r="D93" s="22">
        <v>158485</v>
      </c>
      <c r="E93" s="22">
        <v>204050</v>
      </c>
      <c r="F93" s="22">
        <v>282970</v>
      </c>
      <c r="G93" s="22">
        <v>346228</v>
      </c>
    </row>
    <row r="94" spans="1:7" s="4" customFormat="1" ht="15" customHeight="1">
      <c r="A94" s="43" t="str">
        <f>"1988"</f>
        <v>1988</v>
      </c>
      <c r="B94" s="22">
        <v>412549</v>
      </c>
      <c r="C94" s="22">
        <v>112208</v>
      </c>
      <c r="D94" s="22">
        <v>186793</v>
      </c>
      <c r="E94" s="22">
        <v>235121</v>
      </c>
      <c r="F94" s="22">
        <v>320152</v>
      </c>
      <c r="G94" s="22">
        <v>388631</v>
      </c>
    </row>
    <row r="95" spans="1:7" s="4" customFormat="1" ht="15" customHeight="1">
      <c r="A95" s="43" t="str">
        <f>"1989"</f>
        <v>1989</v>
      </c>
      <c r="B95" s="22">
        <v>432643</v>
      </c>
      <c r="C95" s="22">
        <v>107508</v>
      </c>
      <c r="D95" s="22">
        <v>188588</v>
      </c>
      <c r="E95" s="22">
        <v>240229</v>
      </c>
      <c r="F95" s="22">
        <v>333285</v>
      </c>
      <c r="G95" s="22">
        <v>407106</v>
      </c>
    </row>
    <row r="96" spans="1:7" s="4" customFormat="1" ht="15" customHeight="1">
      <c r="A96" s="43" t="str">
        <f>"1990"</f>
        <v>1990</v>
      </c>
      <c r="B96" s="22">
        <v>446906</v>
      </c>
      <c r="C96" s="22">
        <v>110530</v>
      </c>
      <c r="D96" s="22">
        <v>192991</v>
      </c>
      <c r="E96" s="22">
        <v>245856</v>
      </c>
      <c r="F96" s="22">
        <v>342926</v>
      </c>
      <c r="G96" s="22">
        <v>420345</v>
      </c>
    </row>
    <row r="97" spans="1:7" s="4" customFormat="1" ht="15" customHeight="1">
      <c r="A97" s="43" t="s">
        <v>11</v>
      </c>
      <c r="B97" s="22">
        <v>448177</v>
      </c>
      <c r="C97" s="22">
        <v>107926</v>
      </c>
      <c r="D97" s="22">
        <v>192548</v>
      </c>
      <c r="E97" s="22">
        <v>246745</v>
      </c>
      <c r="F97" s="22">
        <v>345168</v>
      </c>
      <c r="G97" s="22">
        <v>423180</v>
      </c>
    </row>
    <row r="98" spans="1:7" s="4" customFormat="1" ht="15" customHeight="1">
      <c r="A98" s="43" t="s">
        <v>12</v>
      </c>
      <c r="B98" s="22">
        <v>476067</v>
      </c>
      <c r="C98" s="22">
        <v>127361</v>
      </c>
      <c r="D98" s="22">
        <v>216303</v>
      </c>
      <c r="E98" s="22">
        <v>272361</v>
      </c>
      <c r="F98" s="22">
        <v>372352</v>
      </c>
      <c r="G98" s="22">
        <v>451494</v>
      </c>
    </row>
    <row r="99" spans="1:7" s="4" customFormat="1" ht="15" customHeight="1">
      <c r="A99" s="43" t="s">
        <v>13</v>
      </c>
      <c r="B99" s="22">
        <v>502638</v>
      </c>
      <c r="C99" s="22">
        <v>142329</v>
      </c>
      <c r="D99" s="22">
        <v>235908</v>
      </c>
      <c r="E99" s="22">
        <v>294238</v>
      </c>
      <c r="F99" s="22">
        <v>397261</v>
      </c>
      <c r="G99" s="22">
        <v>477997</v>
      </c>
    </row>
    <row r="100" spans="1:7" s="4" customFormat="1" ht="15" customHeight="1">
      <c r="A100" s="43" t="s">
        <v>14</v>
      </c>
      <c r="B100" s="22">
        <v>534693</v>
      </c>
      <c r="C100" s="22">
        <v>150133</v>
      </c>
      <c r="D100" s="22">
        <v>250770</v>
      </c>
      <c r="E100" s="22">
        <v>314909</v>
      </c>
      <c r="F100" s="22">
        <v>423743</v>
      </c>
      <c r="G100" s="22">
        <v>508540</v>
      </c>
    </row>
    <row r="101" spans="1:7" s="4" customFormat="1" ht="15" customHeight="1">
      <c r="A101" s="43" t="s">
        <v>15</v>
      </c>
      <c r="B101" s="22">
        <v>588292</v>
      </c>
      <c r="C101" s="22">
        <v>173877</v>
      </c>
      <c r="D101" s="22">
        <v>284036</v>
      </c>
      <c r="E101" s="22">
        <v>354427</v>
      </c>
      <c r="F101" s="22">
        <v>471035</v>
      </c>
      <c r="G101" s="22">
        <v>560748</v>
      </c>
    </row>
    <row r="102" spans="1:7" s="4" customFormat="1" ht="15" customHeight="1">
      <c r="A102" s="43" t="s">
        <v>16</v>
      </c>
      <c r="B102" s="22">
        <v>658059</v>
      </c>
      <c r="C102" s="22">
        <v>208071</v>
      </c>
      <c r="D102" s="22">
        <v>331404</v>
      </c>
      <c r="E102" s="22">
        <v>407726</v>
      </c>
      <c r="F102" s="22">
        <v>532750</v>
      </c>
      <c r="G102" s="22">
        <v>628918</v>
      </c>
    </row>
    <row r="103" spans="1:7" s="4" customFormat="1" ht="15" customHeight="1">
      <c r="A103" s="43" t="s">
        <v>19</v>
      </c>
      <c r="B103" s="22">
        <v>731123</v>
      </c>
      <c r="C103" s="22">
        <v>238978</v>
      </c>
      <c r="D103" s="22">
        <v>376046</v>
      </c>
      <c r="E103" s="22">
        <v>459674</v>
      </c>
      <c r="F103" s="22">
        <v>595060</v>
      </c>
      <c r="G103" s="22">
        <v>699131</v>
      </c>
    </row>
    <row r="104" spans="1:7" s="4" customFormat="1" ht="15" customHeight="1">
      <c r="A104" s="43" t="s">
        <v>20</v>
      </c>
      <c r="B104" s="22">
        <v>783437</v>
      </c>
      <c r="C104" s="22">
        <v>262464</v>
      </c>
      <c r="D104" s="22">
        <v>413303</v>
      </c>
      <c r="E104" s="22">
        <v>503577</v>
      </c>
      <c r="F104" s="22">
        <v>644182</v>
      </c>
      <c r="G104" s="22">
        <v>749547</v>
      </c>
    </row>
    <row r="105" spans="1:7" s="4" customFormat="1" ht="15" customHeight="1">
      <c r="A105" s="43" t="s">
        <v>21</v>
      </c>
      <c r="B105" s="22">
        <v>877199</v>
      </c>
      <c r="C105" s="22">
        <v>307382</v>
      </c>
      <c r="D105" s="22">
        <v>479531</v>
      </c>
      <c r="E105" s="22">
        <v>577903</v>
      </c>
      <c r="F105" s="22">
        <v>729679</v>
      </c>
      <c r="G105" s="22">
        <v>841172</v>
      </c>
    </row>
    <row r="106" spans="1:7" s="4" customFormat="1" ht="15" customHeight="1">
      <c r="A106" s="43" t="s">
        <v>22</v>
      </c>
      <c r="B106" s="22">
        <v>980459</v>
      </c>
      <c r="C106" s="22">
        <v>355911</v>
      </c>
      <c r="D106" s="22">
        <v>546102</v>
      </c>
      <c r="E106" s="22">
        <v>654155</v>
      </c>
      <c r="F106" s="22">
        <v>819937</v>
      </c>
      <c r="G106" s="22">
        <v>941304</v>
      </c>
    </row>
    <row r="107" spans="1:7" s="4" customFormat="1" ht="15" customHeight="1">
      <c r="A107" s="43" t="s">
        <v>24</v>
      </c>
      <c r="B107" s="22">
        <v>887770</v>
      </c>
      <c r="C107" s="22">
        <v>291907</v>
      </c>
      <c r="D107" s="22">
        <v>466057</v>
      </c>
      <c r="E107" s="22">
        <v>570430</v>
      </c>
      <c r="F107" s="22">
        <v>732094</v>
      </c>
      <c r="G107" s="22">
        <v>851539</v>
      </c>
    </row>
    <row r="108" spans="1:7" s="4" customFormat="1" ht="15" customHeight="1">
      <c r="A108" s="43" t="s">
        <v>25</v>
      </c>
      <c r="B108" s="22">
        <v>796763</v>
      </c>
      <c r="C108" s="22">
        <v>259192</v>
      </c>
      <c r="D108" s="22">
        <v>420834</v>
      </c>
      <c r="E108" s="22">
        <v>517937</v>
      </c>
      <c r="F108" s="22">
        <v>664670</v>
      </c>
      <c r="G108" s="22">
        <v>767890</v>
      </c>
    </row>
    <row r="109" spans="1:7" s="4" customFormat="1" ht="15" customHeight="1">
      <c r="A109" s="43" t="s">
        <v>26</v>
      </c>
      <c r="B109" s="22">
        <v>747800</v>
      </c>
      <c r="C109" s="22">
        <v>248107</v>
      </c>
      <c r="D109" s="22">
        <v>400202</v>
      </c>
      <c r="E109" s="22">
        <v>487657</v>
      </c>
      <c r="F109" s="22">
        <v>624070</v>
      </c>
      <c r="G109" s="22">
        <v>720861</v>
      </c>
    </row>
    <row r="110" spans="1:7" s="4" customFormat="1" ht="15" customHeight="1">
      <c r="A110" s="43" t="s">
        <v>27</v>
      </c>
      <c r="B110" s="22">
        <v>831815</v>
      </c>
      <c r="C110" s="22">
        <v>297199</v>
      </c>
      <c r="D110" s="22">
        <v>467728</v>
      </c>
      <c r="E110" s="22">
        <v>562092</v>
      </c>
      <c r="F110" s="22">
        <v>702203</v>
      </c>
      <c r="G110" s="22">
        <v>803521</v>
      </c>
    </row>
    <row r="111" spans="1:7" s="4" customFormat="1" ht="15" customHeight="1">
      <c r="A111" s="43" t="s">
        <v>35</v>
      </c>
      <c r="B111" s="22">
        <v>934524</v>
      </c>
      <c r="C111" s="22">
        <v>359060</v>
      </c>
      <c r="D111" s="22">
        <v>549667</v>
      </c>
      <c r="E111" s="22">
        <v>651220</v>
      </c>
      <c r="F111" s="22">
        <v>800022</v>
      </c>
      <c r="G111" s="22">
        <v>904857</v>
      </c>
    </row>
    <row r="112" spans="1:7" s="7" customFormat="1" ht="15" customHeight="1">
      <c r="A112" s="17" t="s">
        <v>29</v>
      </c>
      <c r="B112" s="18"/>
      <c r="C112" s="19"/>
      <c r="D112" s="19"/>
      <c r="E112" s="18"/>
      <c r="F112" s="18"/>
      <c r="G112" s="18"/>
    </row>
    <row r="113" spans="1:7" ht="15" customHeight="1">
      <c r="A113" s="43" t="str">
        <f>"1986"</f>
        <v>1986</v>
      </c>
      <c r="B113" s="26">
        <v>13.08</v>
      </c>
      <c r="C113" s="26">
        <v>21.78</v>
      </c>
      <c r="D113" s="26">
        <v>19.52</v>
      </c>
      <c r="E113" s="26">
        <v>18.12</v>
      </c>
      <c r="F113" s="26">
        <v>16.02</v>
      </c>
      <c r="G113" s="26">
        <v>14.45</v>
      </c>
    </row>
    <row r="114" spans="1:7" ht="15" customHeight="1">
      <c r="A114" s="43" t="str">
        <f>"1987"</f>
        <v>1987</v>
      </c>
      <c r="B114" s="26">
        <v>12.92</v>
      </c>
      <c r="C114" s="26">
        <v>24.71</v>
      </c>
      <c r="D114" s="26">
        <v>21.15</v>
      </c>
      <c r="E114" s="26">
        <v>19.12</v>
      </c>
      <c r="F114" s="26">
        <v>16.25</v>
      </c>
      <c r="G114" s="26">
        <v>14.36</v>
      </c>
    </row>
    <row r="115" spans="1:7" ht="15" customHeight="1">
      <c r="A115" s="43" t="str">
        <f>"1988"</f>
        <v>1988</v>
      </c>
      <c r="B115" s="26">
        <v>13.08</v>
      </c>
      <c r="C115" s="26">
        <v>23.15</v>
      </c>
      <c r="D115" s="26">
        <v>20.5</v>
      </c>
      <c r="E115" s="26">
        <v>18.73</v>
      </c>
      <c r="F115" s="26">
        <v>16.23</v>
      </c>
      <c r="G115" s="26">
        <v>14.48</v>
      </c>
    </row>
    <row r="116" spans="1:7" ht="15" customHeight="1">
      <c r="A116" s="43" t="str">
        <f>"1989"</f>
        <v>1989</v>
      </c>
      <c r="B116" s="26">
        <v>12.97</v>
      </c>
      <c r="C116" s="26">
        <v>22.08</v>
      </c>
      <c r="D116" s="26">
        <v>19.91</v>
      </c>
      <c r="E116" s="26">
        <v>18.23</v>
      </c>
      <c r="F116" s="26">
        <v>15.98</v>
      </c>
      <c r="G116" s="26">
        <v>14.34</v>
      </c>
    </row>
    <row r="117" spans="1:7" ht="15" customHeight="1">
      <c r="A117" s="43" t="str">
        <f>"1990"</f>
        <v>1990</v>
      </c>
      <c r="B117" s="26">
        <v>12.78</v>
      </c>
      <c r="C117" s="26">
        <v>21.9</v>
      </c>
      <c r="D117" s="26">
        <v>19.54</v>
      </c>
      <c r="E117" s="26">
        <v>17.87</v>
      </c>
      <c r="F117" s="26">
        <v>15.72</v>
      </c>
      <c r="G117" s="26">
        <v>14.13</v>
      </c>
    </row>
    <row r="118" spans="1:7" ht="15" customHeight="1">
      <c r="A118" s="43" t="s">
        <v>11</v>
      </c>
      <c r="B118" s="26">
        <v>12.53</v>
      </c>
      <c r="C118" s="26">
        <v>22.54</v>
      </c>
      <c r="D118" s="26">
        <v>19.54</v>
      </c>
      <c r="E118" s="26">
        <v>17.74</v>
      </c>
      <c r="F118" s="26">
        <v>15.51</v>
      </c>
      <c r="G118" s="26">
        <v>13.93</v>
      </c>
    </row>
    <row r="119" spans="1:7" ht="15" customHeight="1">
      <c r="A119" s="43" t="s">
        <v>12</v>
      </c>
      <c r="B119" s="26">
        <v>12.65</v>
      </c>
      <c r="C119" s="26">
        <v>22.89</v>
      </c>
      <c r="D119" s="26">
        <v>19.84</v>
      </c>
      <c r="E119" s="26">
        <v>18.04</v>
      </c>
      <c r="F119" s="26">
        <v>15.71</v>
      </c>
      <c r="G119" s="26">
        <v>14.08</v>
      </c>
    </row>
    <row r="120" spans="1:7" ht="15" customHeight="1">
      <c r="A120" s="43" t="s">
        <v>13</v>
      </c>
      <c r="B120" s="26">
        <v>13.06</v>
      </c>
      <c r="C120" s="26">
        <v>25.69</v>
      </c>
      <c r="D120" s="26">
        <v>21.35</v>
      </c>
      <c r="E120" s="26">
        <v>19.14</v>
      </c>
      <c r="F120" s="26">
        <v>16.4</v>
      </c>
      <c r="G120" s="26">
        <v>14.58</v>
      </c>
    </row>
    <row r="121" spans="1:7" ht="15" customHeight="1">
      <c r="A121" s="43" t="s">
        <v>14</v>
      </c>
      <c r="B121" s="26">
        <v>13.26</v>
      </c>
      <c r="C121" s="26">
        <v>25.9</v>
      </c>
      <c r="D121" s="26">
        <v>21.58</v>
      </c>
      <c r="E121" s="26">
        <v>19.47</v>
      </c>
      <c r="F121" s="26">
        <v>16.65</v>
      </c>
      <c r="G121" s="26">
        <v>14.8</v>
      </c>
    </row>
    <row r="122" spans="1:7" ht="15" customHeight="1">
      <c r="A122" s="43" t="s">
        <v>15</v>
      </c>
      <c r="B122" s="26">
        <v>13.63</v>
      </c>
      <c r="C122" s="26">
        <v>26.6</v>
      </c>
      <c r="D122" s="26">
        <v>22.11</v>
      </c>
      <c r="E122" s="26">
        <v>19.99</v>
      </c>
      <c r="F122" s="26">
        <v>17.1</v>
      </c>
      <c r="G122" s="26">
        <v>15.19</v>
      </c>
    </row>
    <row r="123" spans="1:7" ht="15" customHeight="1">
      <c r="A123" s="43" t="s">
        <v>16</v>
      </c>
      <c r="B123" s="26">
        <v>14.09</v>
      </c>
      <c r="C123" s="26">
        <v>26.92</v>
      </c>
      <c r="D123" s="26">
        <v>22.65</v>
      </c>
      <c r="E123" s="26">
        <v>20.54</v>
      </c>
      <c r="F123" s="26">
        <v>17.61</v>
      </c>
      <c r="G123" s="26">
        <v>15.66</v>
      </c>
    </row>
    <row r="124" spans="1:7" ht="15" customHeight="1">
      <c r="A124" s="43" t="s">
        <v>19</v>
      </c>
      <c r="B124" s="27">
        <v>14.3</v>
      </c>
      <c r="C124" s="27">
        <v>26.03</v>
      </c>
      <c r="D124" s="27">
        <v>22.39</v>
      </c>
      <c r="E124" s="27">
        <v>20.5</v>
      </c>
      <c r="F124" s="27">
        <v>17.75</v>
      </c>
      <c r="G124" s="27">
        <v>15.86</v>
      </c>
    </row>
    <row r="125" spans="1:7" ht="15" customHeight="1">
      <c r="A125" s="43" t="s">
        <v>20</v>
      </c>
      <c r="B125" s="27">
        <v>13.92</v>
      </c>
      <c r="C125" s="27">
        <v>24.47</v>
      </c>
      <c r="D125" s="27">
        <v>21.47</v>
      </c>
      <c r="E125" s="27">
        <v>19.81</v>
      </c>
      <c r="F125" s="27">
        <v>17.21</v>
      </c>
      <c r="G125" s="27">
        <v>15.39</v>
      </c>
    </row>
    <row r="126" spans="1:7" ht="15" customHeight="1">
      <c r="A126" s="43" t="s">
        <v>21</v>
      </c>
      <c r="B126" s="27">
        <v>14.4207</v>
      </c>
      <c r="C126" s="27">
        <v>24.8675</v>
      </c>
      <c r="D126" s="27">
        <v>22.1352</v>
      </c>
      <c r="E126" s="27">
        <v>20.451</v>
      </c>
      <c r="F126" s="27">
        <v>17.7974</v>
      </c>
      <c r="G126" s="27">
        <v>15.8987</v>
      </c>
    </row>
    <row r="127" spans="1:7" ht="15" customHeight="1">
      <c r="A127" s="43" t="s">
        <v>22</v>
      </c>
      <c r="B127" s="27">
        <v>14.8521</v>
      </c>
      <c r="C127" s="27">
        <v>24.9861</v>
      </c>
      <c r="D127" s="27">
        <v>22.4645</v>
      </c>
      <c r="E127" s="27">
        <v>20.8443</v>
      </c>
      <c r="F127" s="27">
        <v>18.2374</v>
      </c>
      <c r="G127" s="27">
        <v>16.3455</v>
      </c>
    </row>
    <row r="128" spans="1:7" ht="15" customHeight="1">
      <c r="A128" s="43" t="s">
        <v>24</v>
      </c>
      <c r="B128" s="27">
        <v>13.9553</v>
      </c>
      <c r="C128" s="27">
        <v>25.1853</v>
      </c>
      <c r="D128" s="27">
        <v>21.9729</v>
      </c>
      <c r="E128" s="27">
        <v>20.1659</v>
      </c>
      <c r="F128" s="27">
        <v>17.4193</v>
      </c>
      <c r="G128" s="27">
        <v>15.5059</v>
      </c>
    </row>
    <row r="129" spans="1:7" ht="15" customHeight="1">
      <c r="A129" s="43" t="s">
        <v>25</v>
      </c>
      <c r="B129" s="27">
        <v>12.7223</v>
      </c>
      <c r="C129" s="27">
        <v>24.5035</v>
      </c>
      <c r="D129" s="27">
        <v>20.9823</v>
      </c>
      <c r="E129" s="27">
        <v>19.0964</v>
      </c>
      <c r="F129" s="27">
        <v>16.2429</v>
      </c>
      <c r="G129" s="27">
        <v>14.2644</v>
      </c>
    </row>
    <row r="130" spans="1:7" ht="15" customHeight="1">
      <c r="A130" s="43" t="s">
        <v>26</v>
      </c>
      <c r="B130" s="28">
        <v>11.6304</v>
      </c>
      <c r="C130" s="28">
        <v>22.1014</v>
      </c>
      <c r="D130" s="28">
        <v>19.1356</v>
      </c>
      <c r="E130" s="28">
        <v>17.3319</v>
      </c>
      <c r="F130" s="28">
        <v>14.7656</v>
      </c>
      <c r="G130" s="27">
        <v>13.0141</v>
      </c>
    </row>
    <row r="131" spans="1:7" ht="15" customHeight="1">
      <c r="A131" s="43" t="s">
        <v>27</v>
      </c>
      <c r="B131" s="28">
        <v>11.8086</v>
      </c>
      <c r="C131" s="28">
        <v>21.4743</v>
      </c>
      <c r="D131" s="28">
        <v>19.0612</v>
      </c>
      <c r="E131" s="28">
        <v>17.4118</v>
      </c>
      <c r="F131" s="28">
        <v>14.8563</v>
      </c>
      <c r="G131" s="27">
        <v>13.1471</v>
      </c>
    </row>
    <row r="132" spans="1:7" ht="15" customHeight="1">
      <c r="A132" s="43" t="s">
        <v>35</v>
      </c>
      <c r="B132" s="27">
        <v>12.1349</v>
      </c>
      <c r="C132" s="27">
        <v>21.3929</v>
      </c>
      <c r="D132" s="27">
        <v>19.1975</v>
      </c>
      <c r="E132" s="27">
        <v>17.6284</v>
      </c>
      <c r="F132" s="27">
        <v>15.1558</v>
      </c>
      <c r="G132" s="27">
        <v>13.4462</v>
      </c>
    </row>
    <row r="133" spans="1:7" s="7" customFormat="1" ht="15" customHeight="1">
      <c r="A133" s="17" t="s">
        <v>32</v>
      </c>
      <c r="B133" s="29"/>
      <c r="C133" s="26"/>
      <c r="D133" s="26"/>
      <c r="E133" s="26"/>
      <c r="F133" s="26"/>
      <c r="G133" s="26"/>
    </row>
    <row r="134" spans="1:7" ht="15" customHeight="1">
      <c r="A134" s="43" t="str">
        <f>"1986"</f>
        <v>1986</v>
      </c>
      <c r="B134" s="26">
        <v>100</v>
      </c>
      <c r="C134" s="26">
        <v>15.24</v>
      </c>
      <c r="D134" s="26">
        <v>28.41</v>
      </c>
      <c r="E134" s="26">
        <v>39.13</v>
      </c>
      <c r="F134" s="26">
        <v>61.76</v>
      </c>
      <c r="G134" s="26">
        <v>84.45</v>
      </c>
    </row>
    <row r="135" spans="1:7" ht="15" customHeight="1">
      <c r="A135" s="43" t="str">
        <f>"1987"</f>
        <v>1987</v>
      </c>
      <c r="B135" s="26">
        <v>100</v>
      </c>
      <c r="C135" s="26">
        <v>12.74</v>
      </c>
      <c r="D135" s="26">
        <v>26.23</v>
      </c>
      <c r="E135" s="26">
        <v>37.37</v>
      </c>
      <c r="F135" s="26">
        <v>60.98</v>
      </c>
      <c r="G135" s="26">
        <v>84.44</v>
      </c>
    </row>
    <row r="136" spans="1:7" ht="15" customHeight="1">
      <c r="A136" s="43" t="str">
        <f>"1988"</f>
        <v>1988</v>
      </c>
      <c r="B136" s="26">
        <v>100</v>
      </c>
      <c r="C136" s="26">
        <v>15.37</v>
      </c>
      <c r="D136" s="26">
        <v>28.89</v>
      </c>
      <c r="E136" s="26">
        <v>39.8</v>
      </c>
      <c r="F136" s="26">
        <v>62.56</v>
      </c>
      <c r="G136" s="26">
        <v>85.09</v>
      </c>
    </row>
    <row r="137" spans="1:7" ht="15" customHeight="1">
      <c r="A137" s="43" t="str">
        <f>"1989"</f>
        <v>1989</v>
      </c>
      <c r="B137" s="26">
        <v>100</v>
      </c>
      <c r="C137" s="26">
        <v>14.6</v>
      </c>
      <c r="D137" s="26">
        <v>28.39</v>
      </c>
      <c r="E137" s="26">
        <v>39.49</v>
      </c>
      <c r="F137" s="26">
        <v>62.49</v>
      </c>
      <c r="G137" s="26">
        <v>85.07</v>
      </c>
    </row>
    <row r="138" spans="1:7" ht="15" customHeight="1">
      <c r="A138" s="43" t="str">
        <f>"1990"</f>
        <v>1990</v>
      </c>
      <c r="B138" s="26">
        <v>100</v>
      </c>
      <c r="C138" s="26">
        <v>14.43</v>
      </c>
      <c r="D138" s="26">
        <v>28.24</v>
      </c>
      <c r="E138" s="26">
        <v>39.35</v>
      </c>
      <c r="F138" s="26">
        <v>62.4</v>
      </c>
      <c r="G138" s="26">
        <v>85.04</v>
      </c>
    </row>
    <row r="139" spans="1:7" ht="15" customHeight="1">
      <c r="A139" s="43" t="s">
        <v>11</v>
      </c>
      <c r="B139" s="26">
        <v>100</v>
      </c>
      <c r="C139" s="26">
        <v>13.38</v>
      </c>
      <c r="D139" s="26">
        <v>27.55</v>
      </c>
      <c r="E139" s="26">
        <v>38.88</v>
      </c>
      <c r="F139" s="26">
        <v>62.2</v>
      </c>
      <c r="G139" s="26">
        <v>84.94</v>
      </c>
    </row>
    <row r="140" spans="1:7" ht="15" customHeight="1">
      <c r="A140" s="43" t="s">
        <v>12</v>
      </c>
      <c r="B140" s="26">
        <v>100</v>
      </c>
      <c r="C140" s="26">
        <v>14.79</v>
      </c>
      <c r="D140" s="26">
        <v>28.97</v>
      </c>
      <c r="E140" s="26">
        <v>40.12</v>
      </c>
      <c r="F140" s="26">
        <v>62.97</v>
      </c>
      <c r="G140" s="26">
        <v>85.21</v>
      </c>
    </row>
    <row r="141" spans="1:7" ht="15" customHeight="1">
      <c r="A141" s="43" t="s">
        <v>13</v>
      </c>
      <c r="B141" s="26">
        <v>100</v>
      </c>
      <c r="C141" s="26">
        <v>14.39</v>
      </c>
      <c r="D141" s="26">
        <v>28.71</v>
      </c>
      <c r="E141" s="26">
        <v>39.93</v>
      </c>
      <c r="F141" s="26">
        <v>62.93</v>
      </c>
      <c r="G141" s="26">
        <v>85.18</v>
      </c>
    </row>
    <row r="142" spans="1:7" ht="15" customHeight="1">
      <c r="A142" s="43" t="s">
        <v>14</v>
      </c>
      <c r="B142" s="26">
        <v>100</v>
      </c>
      <c r="C142" s="26">
        <v>14.37</v>
      </c>
      <c r="D142" s="26">
        <v>28.81</v>
      </c>
      <c r="E142" s="26">
        <v>40.09</v>
      </c>
      <c r="F142" s="26">
        <v>63.08</v>
      </c>
      <c r="G142" s="26">
        <v>85.19</v>
      </c>
    </row>
    <row r="143" spans="1:7" ht="15" customHeight="1">
      <c r="A143" s="43" t="s">
        <v>15</v>
      </c>
      <c r="B143" s="26">
        <v>100</v>
      </c>
      <c r="C143" s="26">
        <v>15.14</v>
      </c>
      <c r="D143" s="26">
        <v>29.76</v>
      </c>
      <c r="E143" s="26">
        <v>41.06</v>
      </c>
      <c r="F143" s="26">
        <v>63.81</v>
      </c>
      <c r="G143" s="26">
        <v>85.52</v>
      </c>
    </row>
    <row r="144" spans="1:7" ht="15" customHeight="1">
      <c r="A144" s="43" t="s">
        <v>16</v>
      </c>
      <c r="B144" s="26">
        <v>100</v>
      </c>
      <c r="C144" s="26">
        <v>16.55</v>
      </c>
      <c r="D144" s="26">
        <v>31.32</v>
      </c>
      <c r="E144" s="26">
        <v>42.5</v>
      </c>
      <c r="F144" s="26">
        <v>64.77</v>
      </c>
      <c r="G144" s="26">
        <v>85.97</v>
      </c>
    </row>
    <row r="145" spans="1:7" ht="15" customHeight="1">
      <c r="A145" s="43" t="s">
        <v>19</v>
      </c>
      <c r="B145" s="26">
        <v>100</v>
      </c>
      <c r="C145" s="26">
        <v>17.96</v>
      </c>
      <c r="D145" s="26">
        <v>32.86</v>
      </c>
      <c r="E145" s="26">
        <v>43.86</v>
      </c>
      <c r="F145" s="26">
        <v>65.59</v>
      </c>
      <c r="G145" s="26">
        <v>86.24</v>
      </c>
    </row>
    <row r="146" spans="1:7" ht="15" customHeight="1">
      <c r="A146" s="43" t="s">
        <v>20</v>
      </c>
      <c r="B146" s="26">
        <v>100</v>
      </c>
      <c r="C146" s="26">
        <v>19.07</v>
      </c>
      <c r="D146" s="26">
        <v>34.22</v>
      </c>
      <c r="E146" s="26">
        <v>45.19</v>
      </c>
      <c r="F146" s="26">
        <v>66.51</v>
      </c>
      <c r="G146" s="26">
        <v>86.55</v>
      </c>
    </row>
    <row r="147" spans="1:7" ht="15" customHeight="1">
      <c r="A147" s="43" t="s">
        <v>21</v>
      </c>
      <c r="B147" s="26">
        <v>100</v>
      </c>
      <c r="C147" s="26">
        <v>20.3205</v>
      </c>
      <c r="D147" s="26">
        <v>35.6139</v>
      </c>
      <c r="E147" s="26">
        <v>46.4544</v>
      </c>
      <c r="F147" s="26">
        <v>67.4006</v>
      </c>
      <c r="G147" s="26">
        <v>86.9779</v>
      </c>
    </row>
    <row r="148" spans="1:7" ht="15" customHeight="1">
      <c r="A148" s="43" t="s">
        <v>22</v>
      </c>
      <c r="B148" s="26">
        <v>100</v>
      </c>
      <c r="C148" s="26">
        <v>21.5775</v>
      </c>
      <c r="D148" s="26">
        <v>36.8243</v>
      </c>
      <c r="E148" s="26">
        <v>47.5392</v>
      </c>
      <c r="F148" s="26">
        <v>68.1044</v>
      </c>
      <c r="G148" s="26">
        <v>87.2349</v>
      </c>
    </row>
    <row r="149" spans="1:7" ht="15" customHeight="1">
      <c r="A149" s="43" t="s">
        <v>24</v>
      </c>
      <c r="B149" s="26">
        <v>100</v>
      </c>
      <c r="C149" s="26">
        <v>18.2195</v>
      </c>
      <c r="D149" s="26">
        <v>33.3419</v>
      </c>
      <c r="E149" s="26">
        <v>44.4654</v>
      </c>
      <c r="F149" s="26">
        <v>66.0656</v>
      </c>
      <c r="G149" s="26">
        <v>86.3269</v>
      </c>
    </row>
    <row r="150" spans="1:7" ht="15" customHeight="1">
      <c r="A150" s="43" t="s">
        <v>25</v>
      </c>
      <c r="B150" s="26">
        <v>100</v>
      </c>
      <c r="C150" s="26">
        <v>16.89</v>
      </c>
      <c r="D150" s="26">
        <v>32.0254</v>
      </c>
      <c r="E150" s="26">
        <v>43.3075</v>
      </c>
      <c r="F150" s="26">
        <v>65.3402</v>
      </c>
      <c r="G150" s="26">
        <v>85.9574</v>
      </c>
    </row>
    <row r="151" spans="1:7" ht="15" customHeight="1">
      <c r="A151" s="43" t="s">
        <v>26</v>
      </c>
      <c r="B151" s="26">
        <v>100</v>
      </c>
      <c r="C151" s="26">
        <v>17.4593</v>
      </c>
      <c r="D151" s="26">
        <v>32.5271</v>
      </c>
      <c r="E151" s="26">
        <v>43.7601</v>
      </c>
      <c r="F151" s="26">
        <v>65.7342</v>
      </c>
      <c r="G151" s="26">
        <v>86.1483</v>
      </c>
    </row>
    <row r="152" spans="1:7" ht="15" customHeight="1">
      <c r="A152" s="43" t="s">
        <v>27</v>
      </c>
      <c r="B152" s="26">
        <v>100</v>
      </c>
      <c r="C152" s="26">
        <v>19.6472</v>
      </c>
      <c r="D152" s="26">
        <v>34.8351</v>
      </c>
      <c r="E152" s="26">
        <v>45.8286</v>
      </c>
      <c r="F152" s="26">
        <v>67.1001</v>
      </c>
      <c r="G152" s="26">
        <v>86.7641</v>
      </c>
    </row>
    <row r="153" spans="1:7" ht="15" customHeight="1">
      <c r="A153" s="43" t="s">
        <v>35</v>
      </c>
      <c r="B153" s="26">
        <v>100</v>
      </c>
      <c r="C153" s="26">
        <v>21.7944</v>
      </c>
      <c r="D153" s="26">
        <v>37.1795</v>
      </c>
      <c r="E153" s="26">
        <v>47.9691</v>
      </c>
      <c r="F153" s="26">
        <v>68.5442</v>
      </c>
      <c r="G153" s="26">
        <v>87.383</v>
      </c>
    </row>
    <row r="154" spans="1:7" s="7" customFormat="1" ht="15" customHeight="1">
      <c r="A154" s="17" t="s">
        <v>18</v>
      </c>
      <c r="B154" s="29"/>
      <c r="C154" s="26"/>
      <c r="D154" s="26"/>
      <c r="E154" s="26"/>
      <c r="F154" s="26"/>
      <c r="G154" s="26"/>
    </row>
    <row r="155" spans="1:7" ht="15" customHeight="1">
      <c r="A155" s="43" t="str">
        <f>"1986"</f>
        <v>1986</v>
      </c>
      <c r="B155" s="26">
        <v>100</v>
      </c>
      <c r="C155" s="26">
        <v>25.39</v>
      </c>
      <c r="D155" s="26">
        <v>42.41</v>
      </c>
      <c r="E155" s="26">
        <v>54.22</v>
      </c>
      <c r="F155" s="26">
        <v>75.68</v>
      </c>
      <c r="G155" s="26">
        <v>93.33</v>
      </c>
    </row>
    <row r="156" spans="1:7" ht="15" customHeight="1">
      <c r="A156" s="43" t="str">
        <f>"1987"</f>
        <v>1987</v>
      </c>
      <c r="B156" s="26">
        <v>100</v>
      </c>
      <c r="C156" s="26">
        <v>24.37</v>
      </c>
      <c r="D156" s="26">
        <v>42.96</v>
      </c>
      <c r="E156" s="26">
        <v>55.31</v>
      </c>
      <c r="F156" s="26">
        <v>76.7</v>
      </c>
      <c r="G156" s="26">
        <v>93.85</v>
      </c>
    </row>
    <row r="157" spans="1:7" ht="15" customHeight="1">
      <c r="A157" s="43" t="str">
        <f>"1988"</f>
        <v>1988</v>
      </c>
      <c r="B157" s="26">
        <v>100</v>
      </c>
      <c r="C157" s="26">
        <v>27.2</v>
      </c>
      <c r="D157" s="26">
        <v>45.28</v>
      </c>
      <c r="E157" s="26">
        <v>56.99</v>
      </c>
      <c r="F157" s="26">
        <v>77.6</v>
      </c>
      <c r="G157" s="26">
        <v>94.2</v>
      </c>
    </row>
    <row r="158" spans="1:7" ht="15" customHeight="1">
      <c r="A158" s="43" t="str">
        <f>"1989"</f>
        <v>1989</v>
      </c>
      <c r="B158" s="26">
        <v>100</v>
      </c>
      <c r="C158" s="26">
        <v>24.85</v>
      </c>
      <c r="D158" s="26">
        <v>43.59</v>
      </c>
      <c r="E158" s="26">
        <v>55.53</v>
      </c>
      <c r="F158" s="26">
        <v>77.03</v>
      </c>
      <c r="G158" s="26">
        <v>94.1</v>
      </c>
    </row>
    <row r="159" spans="1:7" ht="15" customHeight="1">
      <c r="A159" s="43" t="str">
        <f>"1990"</f>
        <v>1990</v>
      </c>
      <c r="B159" s="30">
        <v>100</v>
      </c>
      <c r="C159" s="30">
        <v>24.73</v>
      </c>
      <c r="D159" s="30">
        <v>43.18</v>
      </c>
      <c r="E159" s="30">
        <v>55.01</v>
      </c>
      <c r="F159" s="30">
        <v>76.73</v>
      </c>
      <c r="G159" s="30">
        <v>94.06</v>
      </c>
    </row>
    <row r="160" spans="1:7" ht="15" customHeight="1">
      <c r="A160" s="43" t="s">
        <v>11</v>
      </c>
      <c r="B160" s="26">
        <v>100</v>
      </c>
      <c r="C160" s="26">
        <v>24.08</v>
      </c>
      <c r="D160" s="26">
        <v>42.96</v>
      </c>
      <c r="E160" s="26">
        <v>55.06</v>
      </c>
      <c r="F160" s="26">
        <v>77.02</v>
      </c>
      <c r="G160" s="26">
        <v>94.42</v>
      </c>
    </row>
    <row r="161" spans="1:7" ht="15" customHeight="1">
      <c r="A161" s="43" t="s">
        <v>12</v>
      </c>
      <c r="B161" s="26">
        <v>100</v>
      </c>
      <c r="C161" s="26">
        <v>26.75</v>
      </c>
      <c r="D161" s="26">
        <v>45.44</v>
      </c>
      <c r="E161" s="26">
        <v>57.21</v>
      </c>
      <c r="F161" s="26">
        <v>78.21</v>
      </c>
      <c r="G161" s="26">
        <v>94.84</v>
      </c>
    </row>
    <row r="162" spans="1:7" ht="15" customHeight="1">
      <c r="A162" s="43" t="s">
        <v>13</v>
      </c>
      <c r="B162" s="26">
        <v>100</v>
      </c>
      <c r="C162" s="26">
        <v>28.32</v>
      </c>
      <c r="D162" s="26">
        <v>46.93</v>
      </c>
      <c r="E162" s="26">
        <v>58.54</v>
      </c>
      <c r="F162" s="26">
        <v>79.04</v>
      </c>
      <c r="G162" s="26">
        <v>95.1</v>
      </c>
    </row>
    <row r="163" spans="1:7" ht="15" customHeight="1">
      <c r="A163" s="43" t="s">
        <v>14</v>
      </c>
      <c r="B163" s="30">
        <v>100</v>
      </c>
      <c r="C163" s="30">
        <v>28.08</v>
      </c>
      <c r="D163" s="30">
        <v>46.9</v>
      </c>
      <c r="E163" s="30">
        <v>58.9</v>
      </c>
      <c r="F163" s="30">
        <v>79.25</v>
      </c>
      <c r="G163" s="30">
        <v>95.11</v>
      </c>
    </row>
    <row r="164" spans="1:7" ht="15" customHeight="1">
      <c r="A164" s="43" t="s">
        <v>15</v>
      </c>
      <c r="B164" s="30">
        <v>100</v>
      </c>
      <c r="C164" s="30">
        <v>29.56</v>
      </c>
      <c r="D164" s="30">
        <v>48.28</v>
      </c>
      <c r="E164" s="30">
        <v>60.25</v>
      </c>
      <c r="F164" s="30">
        <v>80.07</v>
      </c>
      <c r="G164" s="30">
        <v>95.32</v>
      </c>
    </row>
    <row r="165" spans="1:7" ht="15" customHeight="1">
      <c r="A165" s="43" t="s">
        <v>16</v>
      </c>
      <c r="B165" s="30">
        <v>100</v>
      </c>
      <c r="C165" s="30">
        <v>31.62</v>
      </c>
      <c r="D165" s="30">
        <v>50.36</v>
      </c>
      <c r="E165" s="30">
        <v>61.96</v>
      </c>
      <c r="F165" s="30">
        <v>80.96</v>
      </c>
      <c r="G165" s="30">
        <v>95.57</v>
      </c>
    </row>
    <row r="166" spans="1:7" ht="15" customHeight="1">
      <c r="A166" s="43" t="s">
        <v>19</v>
      </c>
      <c r="B166" s="30">
        <v>100</v>
      </c>
      <c r="C166" s="30">
        <v>32.69</v>
      </c>
      <c r="D166" s="30">
        <v>51.43</v>
      </c>
      <c r="E166" s="30">
        <v>62.87</v>
      </c>
      <c r="F166" s="30">
        <v>81.39</v>
      </c>
      <c r="G166" s="30">
        <v>95.62</v>
      </c>
    </row>
    <row r="167" spans="1:7" ht="15" customHeight="1">
      <c r="A167" s="43" t="s">
        <v>20</v>
      </c>
      <c r="B167" s="30">
        <v>100</v>
      </c>
      <c r="C167" s="30">
        <v>33.5</v>
      </c>
      <c r="D167" s="30">
        <v>52.76</v>
      </c>
      <c r="E167" s="30">
        <v>64.28</v>
      </c>
      <c r="F167" s="30">
        <v>82.23</v>
      </c>
      <c r="G167" s="30">
        <v>95.67</v>
      </c>
    </row>
    <row r="168" spans="1:7" ht="15" customHeight="1">
      <c r="A168" s="43" t="s">
        <v>21</v>
      </c>
      <c r="B168" s="30">
        <v>100</v>
      </c>
      <c r="C168" s="30">
        <v>35.0413</v>
      </c>
      <c r="D168" s="30">
        <v>54.6661</v>
      </c>
      <c r="E168" s="30">
        <v>65.8805</v>
      </c>
      <c r="F168" s="30">
        <v>83.1829</v>
      </c>
      <c r="G168" s="30">
        <v>95.8929</v>
      </c>
    </row>
    <row r="169" spans="1:7" ht="15" customHeight="1">
      <c r="A169" s="43" t="s">
        <v>22</v>
      </c>
      <c r="B169" s="30">
        <v>100</v>
      </c>
      <c r="C169" s="30">
        <v>36.3004</v>
      </c>
      <c r="D169" s="30">
        <v>55.6986</v>
      </c>
      <c r="E169" s="30">
        <v>66.7193</v>
      </c>
      <c r="F169" s="30">
        <v>83.6279</v>
      </c>
      <c r="G169" s="30">
        <v>96.0065</v>
      </c>
    </row>
    <row r="170" spans="1:7" ht="15" customHeight="1">
      <c r="A170" s="43" t="s">
        <v>24</v>
      </c>
      <c r="B170" s="31">
        <v>100</v>
      </c>
      <c r="C170" s="31">
        <v>32.8809</v>
      </c>
      <c r="D170" s="31">
        <v>52.4975</v>
      </c>
      <c r="E170" s="31">
        <v>64.2542</v>
      </c>
      <c r="F170" s="31">
        <v>82.4644</v>
      </c>
      <c r="G170" s="30">
        <v>95.9189</v>
      </c>
    </row>
    <row r="171" spans="1:7" ht="15" customHeight="1">
      <c r="A171" s="43" t="s">
        <v>25</v>
      </c>
      <c r="B171" s="31">
        <v>100</v>
      </c>
      <c r="C171" s="31">
        <v>32.5306</v>
      </c>
      <c r="D171" s="31">
        <v>52.8179</v>
      </c>
      <c r="E171" s="31">
        <v>65.0051</v>
      </c>
      <c r="F171" s="31">
        <v>83.4213</v>
      </c>
      <c r="G171" s="30">
        <v>96.3762</v>
      </c>
    </row>
    <row r="172" spans="1:7" ht="15" customHeight="1">
      <c r="A172" s="43" t="s">
        <v>26</v>
      </c>
      <c r="B172" s="31">
        <v>100</v>
      </c>
      <c r="C172" s="31">
        <v>33.1782</v>
      </c>
      <c r="D172" s="31">
        <v>53.5172</v>
      </c>
      <c r="E172" s="31">
        <v>65.2122</v>
      </c>
      <c r="F172" s="31">
        <v>83.454</v>
      </c>
      <c r="G172" s="30">
        <v>96.3975</v>
      </c>
    </row>
    <row r="173" spans="1:7" ht="15" customHeight="1">
      <c r="A173" s="43" t="s">
        <v>27</v>
      </c>
      <c r="B173" s="31">
        <v>100</v>
      </c>
      <c r="C173" s="31">
        <v>35.729</v>
      </c>
      <c r="D173" s="31">
        <v>56.2298</v>
      </c>
      <c r="E173" s="31">
        <v>67.5742</v>
      </c>
      <c r="F173" s="31">
        <v>84.4182</v>
      </c>
      <c r="G173" s="30">
        <v>96.5985</v>
      </c>
    </row>
    <row r="174" spans="1:7" ht="15" customHeight="1">
      <c r="A174" s="43" t="s">
        <v>35</v>
      </c>
      <c r="B174" s="32">
        <v>100</v>
      </c>
      <c r="C174" s="32">
        <v>38.4217</v>
      </c>
      <c r="D174" s="32">
        <v>58.8179</v>
      </c>
      <c r="E174" s="32">
        <v>69.6847</v>
      </c>
      <c r="F174" s="32">
        <v>85.6074</v>
      </c>
      <c r="G174" s="33">
        <v>96.8254</v>
      </c>
    </row>
    <row r="175" spans="1:7" ht="17.25" customHeight="1">
      <c r="A175" s="37" t="s">
        <v>23</v>
      </c>
      <c r="B175" s="20"/>
      <c r="C175" s="20"/>
      <c r="D175" s="20"/>
      <c r="E175" s="20"/>
      <c r="F175" s="20"/>
      <c r="G175" s="20"/>
    </row>
    <row r="176" spans="1:7" ht="48.75" customHeight="1">
      <c r="A176" s="37" t="s">
        <v>36</v>
      </c>
      <c r="B176" s="11"/>
      <c r="C176" s="11"/>
      <c r="D176" s="11"/>
      <c r="E176" s="11"/>
      <c r="F176" s="11"/>
      <c r="G176" s="11"/>
    </row>
    <row r="177" spans="1:7" ht="22.5" customHeight="1">
      <c r="A177" s="37" t="s">
        <v>37</v>
      </c>
      <c r="B177" s="11"/>
      <c r="C177" s="11"/>
      <c r="D177" s="11"/>
      <c r="E177" s="11"/>
      <c r="F177" s="11"/>
      <c r="G177" s="11"/>
    </row>
    <row r="178" spans="1:7" ht="45" customHeight="1">
      <c r="A178" s="37" t="s">
        <v>39</v>
      </c>
      <c r="B178" s="11"/>
      <c r="C178" s="11"/>
      <c r="D178" s="11"/>
      <c r="E178" s="11"/>
      <c r="F178" s="11"/>
      <c r="G178" s="11"/>
    </row>
    <row r="179" spans="1:7" ht="24" customHeight="1">
      <c r="A179" s="37" t="s">
        <v>30</v>
      </c>
      <c r="B179" s="11"/>
      <c r="C179" s="11"/>
      <c r="D179" s="11"/>
      <c r="E179" s="11"/>
      <c r="F179" s="11"/>
      <c r="G179" s="11"/>
    </row>
    <row r="180" spans="1:7" ht="19.5" customHeight="1">
      <c r="A180" s="42" t="s">
        <v>38</v>
      </c>
      <c r="B180" s="11"/>
      <c r="C180" s="11"/>
      <c r="D180" s="11"/>
      <c r="E180" s="11"/>
      <c r="F180" s="11"/>
      <c r="G180" s="11"/>
    </row>
    <row r="181" spans="1:7" ht="12.75">
      <c r="A181" s="11"/>
      <c r="B181" s="11"/>
      <c r="C181" s="11"/>
      <c r="D181" s="11"/>
      <c r="E181" s="11"/>
      <c r="F181" s="11"/>
      <c r="G181" s="11"/>
    </row>
    <row r="182" spans="1:7" ht="12.75">
      <c r="A182" s="11"/>
      <c r="B182" s="11"/>
      <c r="C182" s="11"/>
      <c r="D182" s="11"/>
      <c r="E182" s="11"/>
      <c r="F182" s="11"/>
      <c r="G182" s="11"/>
    </row>
    <row r="183" spans="1:7" ht="12.75">
      <c r="A183" s="11"/>
      <c r="B183" s="11"/>
      <c r="C183" s="11"/>
      <c r="D183" s="11"/>
      <c r="E183" s="11"/>
      <c r="F183" s="11"/>
      <c r="G183" s="11"/>
    </row>
    <row r="184" spans="1:7" ht="12.75">
      <c r="A184" s="11"/>
      <c r="B184" s="11"/>
      <c r="C184" s="11"/>
      <c r="D184" s="11"/>
      <c r="E184" s="11"/>
      <c r="F184" s="11"/>
      <c r="G184" s="11"/>
    </row>
    <row r="185" spans="1:7" ht="12.75">
      <c r="A185" s="11"/>
      <c r="B185" s="11"/>
      <c r="C185" s="11"/>
      <c r="D185" s="11"/>
      <c r="E185" s="11"/>
      <c r="F185" s="11"/>
      <c r="G185" s="11"/>
    </row>
    <row r="186" spans="1:7" ht="12.75">
      <c r="A186" s="11"/>
      <c r="B186" s="11"/>
      <c r="C186" s="11"/>
      <c r="D186" s="11"/>
      <c r="E186" s="11"/>
      <c r="F186" s="11"/>
      <c r="G186" s="11"/>
    </row>
    <row r="187" spans="1:7" ht="12.75">
      <c r="A187" s="11"/>
      <c r="B187" s="11"/>
      <c r="C187" s="11"/>
      <c r="D187" s="11"/>
      <c r="E187" s="11"/>
      <c r="F187" s="11"/>
      <c r="G187" s="11"/>
    </row>
    <row r="188" spans="1:7" ht="12.75">
      <c r="A188" s="11"/>
      <c r="B188" s="11"/>
      <c r="C188" s="11"/>
      <c r="D188" s="11"/>
      <c r="E188" s="11"/>
      <c r="F188" s="11"/>
      <c r="G188" s="11"/>
    </row>
    <row r="189" spans="1:7" ht="12.75">
      <c r="A189" s="11"/>
      <c r="B189" s="11"/>
      <c r="C189" s="11"/>
      <c r="D189" s="11"/>
      <c r="E189" s="11"/>
      <c r="F189" s="11"/>
      <c r="G189" s="11"/>
    </row>
    <row r="190" spans="1:7" ht="12.75">
      <c r="A190" s="11"/>
      <c r="B190" s="11"/>
      <c r="C190" s="11"/>
      <c r="D190" s="11"/>
      <c r="E190" s="11"/>
      <c r="F190" s="11"/>
      <c r="G190" s="11"/>
    </row>
    <row r="191" spans="1:7" ht="12.75">
      <c r="A191" s="11"/>
      <c r="B191" s="11"/>
      <c r="C191" s="11"/>
      <c r="D191" s="11"/>
      <c r="E191" s="11"/>
      <c r="F191" s="11"/>
      <c r="G191" s="11"/>
    </row>
    <row r="192" spans="1:7" ht="12.75">
      <c r="A192" s="11"/>
      <c r="B192" s="11"/>
      <c r="C192" s="11"/>
      <c r="D192" s="11"/>
      <c r="E192" s="11"/>
      <c r="F192" s="11"/>
      <c r="G192" s="11"/>
    </row>
    <row r="193" spans="1:7" ht="12.75">
      <c r="A193" s="11"/>
      <c r="B193" s="11"/>
      <c r="C193" s="11"/>
      <c r="D193" s="11"/>
      <c r="E193" s="11"/>
      <c r="F193" s="11"/>
      <c r="G193" s="11"/>
    </row>
    <row r="194" spans="1:7" ht="12.75">
      <c r="A194" s="11"/>
      <c r="B194" s="11"/>
      <c r="C194" s="11"/>
      <c r="D194" s="11"/>
      <c r="E194" s="11"/>
      <c r="F194" s="11"/>
      <c r="G194" s="11"/>
    </row>
    <row r="195" spans="1:7" ht="12.75">
      <c r="A195" s="11"/>
      <c r="B195" s="11"/>
      <c r="C195" s="11"/>
      <c r="D195" s="11"/>
      <c r="E195" s="11"/>
      <c r="F195" s="11"/>
      <c r="G195" s="11"/>
    </row>
    <row r="196" spans="1:7" ht="12.75">
      <c r="A196" s="11"/>
      <c r="B196" s="11"/>
      <c r="C196" s="11"/>
      <c r="D196" s="11"/>
      <c r="E196" s="11"/>
      <c r="F196" s="11"/>
      <c r="G196" s="11"/>
    </row>
    <row r="197" spans="1:7" ht="12.75">
      <c r="A197" s="11"/>
      <c r="B197" s="11"/>
      <c r="C197" s="11"/>
      <c r="D197" s="11"/>
      <c r="E197" s="11"/>
      <c r="F197" s="11"/>
      <c r="G197" s="11"/>
    </row>
    <row r="198" spans="1:7" ht="12.75">
      <c r="A198" s="11"/>
      <c r="B198" s="11"/>
      <c r="C198" s="11"/>
      <c r="D198" s="11"/>
      <c r="E198" s="11"/>
      <c r="F198" s="11"/>
      <c r="G198" s="11"/>
    </row>
    <row r="199" spans="1:7" ht="12.75">
      <c r="A199" s="11"/>
      <c r="B199" s="11"/>
      <c r="C199" s="11"/>
      <c r="D199" s="11"/>
      <c r="E199" s="11"/>
      <c r="F199" s="11"/>
      <c r="G199" s="11"/>
    </row>
    <row r="200" spans="1:7" ht="12.75">
      <c r="A200" s="11"/>
      <c r="B200" s="11"/>
      <c r="C200" s="11"/>
      <c r="D200" s="11"/>
      <c r="E200" s="11"/>
      <c r="F200" s="11"/>
      <c r="G200" s="11"/>
    </row>
    <row r="201" spans="1:7" ht="12.75">
      <c r="A201" s="11"/>
      <c r="B201" s="11"/>
      <c r="C201" s="11"/>
      <c r="D201" s="11"/>
      <c r="E201" s="11"/>
      <c r="F201" s="11"/>
      <c r="G201" s="11"/>
    </row>
    <row r="202" spans="1:7" ht="12.75">
      <c r="A202" s="11"/>
      <c r="B202" s="11"/>
      <c r="C202" s="11"/>
      <c r="D202" s="11"/>
      <c r="E202" s="11"/>
      <c r="F202" s="11"/>
      <c r="G202" s="11"/>
    </row>
    <row r="203" spans="1:7" ht="12.75">
      <c r="A203" s="11"/>
      <c r="B203" s="11"/>
      <c r="C203" s="11"/>
      <c r="D203" s="11"/>
      <c r="E203" s="11"/>
      <c r="F203" s="11"/>
      <c r="G203" s="11"/>
    </row>
    <row r="204" spans="1:7" ht="12.75">
      <c r="A204" s="11"/>
      <c r="B204" s="11"/>
      <c r="C204" s="11"/>
      <c r="D204" s="11"/>
      <c r="E204" s="11"/>
      <c r="F204" s="11"/>
      <c r="G204" s="11"/>
    </row>
    <row r="205" spans="1:7" ht="12.75">
      <c r="A205" s="11"/>
      <c r="B205" s="11"/>
      <c r="C205" s="11"/>
      <c r="D205" s="11"/>
      <c r="E205" s="11"/>
      <c r="F205" s="11"/>
      <c r="G205" s="11"/>
    </row>
    <row r="206" spans="1:7" ht="12.75">
      <c r="A206" s="11"/>
      <c r="B206" s="11"/>
      <c r="C206" s="11"/>
      <c r="D206" s="11"/>
      <c r="E206" s="11"/>
      <c r="F206" s="11"/>
      <c r="G206" s="11"/>
    </row>
    <row r="207" spans="1:7" ht="12.75">
      <c r="A207" s="11"/>
      <c r="B207" s="11"/>
      <c r="C207" s="11"/>
      <c r="D207" s="11"/>
      <c r="E207" s="11"/>
      <c r="F207" s="11"/>
      <c r="G207" s="11"/>
    </row>
    <row r="208" spans="1:7" ht="12.75">
      <c r="A208" s="11"/>
      <c r="B208" s="11"/>
      <c r="C208" s="11"/>
      <c r="D208" s="11"/>
      <c r="E208" s="11"/>
      <c r="F208" s="11"/>
      <c r="G208" s="11"/>
    </row>
    <row r="209" spans="1:7" ht="12.75">
      <c r="A209" s="11"/>
      <c r="B209" s="11"/>
      <c r="C209" s="11"/>
      <c r="D209" s="11"/>
      <c r="E209" s="11"/>
      <c r="F209" s="11"/>
      <c r="G209" s="11"/>
    </row>
    <row r="210" spans="1:7" ht="12.75">
      <c r="A210" s="11"/>
      <c r="B210" s="11"/>
      <c r="C210" s="11"/>
      <c r="D210" s="11"/>
      <c r="E210" s="11"/>
      <c r="F210" s="11"/>
      <c r="G210" s="11"/>
    </row>
    <row r="211" spans="1:7" ht="12.75">
      <c r="A211" s="11"/>
      <c r="B211" s="11"/>
      <c r="C211" s="11"/>
      <c r="D211" s="11"/>
      <c r="E211" s="11"/>
      <c r="F211" s="11"/>
      <c r="G211" s="11"/>
    </row>
    <row r="212" spans="1:7" ht="12.75">
      <c r="A212" s="11"/>
      <c r="B212" s="11"/>
      <c r="C212" s="11"/>
      <c r="D212" s="11"/>
      <c r="E212" s="11"/>
      <c r="F212" s="11"/>
      <c r="G212" s="11"/>
    </row>
    <row r="213" spans="1:7" ht="12.75">
      <c r="A213" s="11"/>
      <c r="B213" s="11"/>
      <c r="C213" s="11"/>
      <c r="D213" s="11"/>
      <c r="E213" s="11"/>
      <c r="F213" s="11"/>
      <c r="G213" s="11"/>
    </row>
    <row r="214" spans="1:7" ht="12.75">
      <c r="A214" s="11"/>
      <c r="B214" s="11"/>
      <c r="C214" s="11"/>
      <c r="D214" s="11"/>
      <c r="E214" s="11"/>
      <c r="F214" s="11"/>
      <c r="G214" s="11"/>
    </row>
    <row r="215" spans="1:7" ht="12.75">
      <c r="A215" s="11"/>
      <c r="B215" s="11"/>
      <c r="C215" s="11"/>
      <c r="D215" s="11"/>
      <c r="E215" s="11"/>
      <c r="F215" s="11"/>
      <c r="G215" s="11"/>
    </row>
    <row r="216" spans="1:7" ht="12.75">
      <c r="A216" s="11"/>
      <c r="B216" s="11"/>
      <c r="C216" s="11"/>
      <c r="D216" s="11"/>
      <c r="E216" s="11"/>
      <c r="F216" s="11"/>
      <c r="G216" s="11"/>
    </row>
    <row r="217" spans="1:7" ht="12.75">
      <c r="A217" s="11"/>
      <c r="B217" s="11"/>
      <c r="C217" s="11"/>
      <c r="D217" s="11"/>
      <c r="E217" s="11"/>
      <c r="F217" s="11"/>
      <c r="G217" s="11"/>
    </row>
    <row r="218" spans="1:7" ht="12.75">
      <c r="A218" s="11"/>
      <c r="B218" s="11"/>
      <c r="C218" s="11"/>
      <c r="D218" s="11"/>
      <c r="E218" s="11"/>
      <c r="F218" s="11"/>
      <c r="G218" s="11"/>
    </row>
    <row r="219" spans="1:7" ht="12.75">
      <c r="A219" s="11"/>
      <c r="B219" s="11"/>
      <c r="C219" s="11"/>
      <c r="D219" s="11"/>
      <c r="E219" s="11"/>
      <c r="F219" s="11"/>
      <c r="G219" s="11"/>
    </row>
    <row r="220" spans="1:7" ht="12.75">
      <c r="A220" s="11"/>
      <c r="B220" s="11"/>
      <c r="C220" s="11"/>
      <c r="D220" s="11"/>
      <c r="E220" s="11"/>
      <c r="F220" s="11"/>
      <c r="G220" s="11"/>
    </row>
    <row r="221" spans="1:7" ht="12.75">
      <c r="A221" s="11"/>
      <c r="B221" s="11"/>
      <c r="C221" s="11"/>
      <c r="D221" s="11"/>
      <c r="E221" s="11"/>
      <c r="F221" s="11"/>
      <c r="G221" s="11"/>
    </row>
    <row r="222" spans="1:7" ht="12.75">
      <c r="A222" s="11"/>
      <c r="B222" s="11"/>
      <c r="C222" s="11"/>
      <c r="D222" s="11"/>
      <c r="E222" s="11"/>
      <c r="F222" s="11"/>
      <c r="G222" s="11"/>
    </row>
    <row r="223" spans="1:7" ht="12.75">
      <c r="A223" s="11"/>
      <c r="B223" s="11"/>
      <c r="C223" s="11"/>
      <c r="D223" s="11"/>
      <c r="E223" s="11"/>
      <c r="F223" s="11"/>
      <c r="G223" s="11"/>
    </row>
    <row r="224" spans="1:7" ht="12.75">
      <c r="A224" s="11"/>
      <c r="B224" s="11"/>
      <c r="C224" s="11"/>
      <c r="D224" s="11"/>
      <c r="E224" s="11"/>
      <c r="F224" s="11"/>
      <c r="G224" s="11"/>
    </row>
    <row r="225" spans="1:7" ht="12.75">
      <c r="A225" s="11"/>
      <c r="B225" s="11"/>
      <c r="C225" s="11"/>
      <c r="D225" s="11"/>
      <c r="E225" s="11"/>
      <c r="F225" s="11"/>
      <c r="G225" s="11"/>
    </row>
    <row r="226" spans="1:7" ht="12.75">
      <c r="A226" s="11"/>
      <c r="B226" s="11"/>
      <c r="C226" s="11"/>
      <c r="D226" s="11"/>
      <c r="E226" s="11"/>
      <c r="F226" s="11"/>
      <c r="G226" s="11"/>
    </row>
    <row r="227" spans="1:7" ht="12.75">
      <c r="A227" s="11"/>
      <c r="B227" s="11"/>
      <c r="C227" s="11"/>
      <c r="D227" s="11"/>
      <c r="E227" s="11"/>
      <c r="F227" s="11"/>
      <c r="G227" s="11"/>
    </row>
    <row r="228" spans="1:7" ht="12.75">
      <c r="A228" s="11"/>
      <c r="B228" s="11"/>
      <c r="C228" s="11"/>
      <c r="D228" s="11"/>
      <c r="E228" s="11"/>
      <c r="F228" s="11"/>
      <c r="G228" s="11"/>
    </row>
    <row r="229" spans="1:7" ht="12.75">
      <c r="A229" s="11"/>
      <c r="B229" s="11"/>
      <c r="C229" s="11"/>
      <c r="D229" s="11"/>
      <c r="E229" s="11"/>
      <c r="F229" s="11"/>
      <c r="G229" s="11"/>
    </row>
    <row r="230" spans="1:7" ht="12.75">
      <c r="A230" s="11"/>
      <c r="B230" s="11"/>
      <c r="C230" s="11"/>
      <c r="D230" s="11"/>
      <c r="E230" s="11"/>
      <c r="F230" s="11"/>
      <c r="G230" s="11"/>
    </row>
    <row r="231" spans="1:7" ht="12.75">
      <c r="A231" s="11"/>
      <c r="B231" s="11"/>
      <c r="C231" s="11"/>
      <c r="D231" s="11"/>
      <c r="E231" s="11"/>
      <c r="F231" s="11"/>
      <c r="G231" s="11"/>
    </row>
    <row r="232" spans="1:7" ht="12.75">
      <c r="A232" s="11"/>
      <c r="B232" s="11"/>
      <c r="C232" s="11"/>
      <c r="D232" s="11"/>
      <c r="E232" s="11"/>
      <c r="F232" s="11"/>
      <c r="G232" s="11"/>
    </row>
    <row r="233" spans="1:7" ht="12.75">
      <c r="A233" s="11"/>
      <c r="B233" s="11"/>
      <c r="C233" s="11"/>
      <c r="D233" s="11"/>
      <c r="E233" s="11"/>
      <c r="F233" s="11"/>
      <c r="G233" s="11"/>
    </row>
    <row r="234" spans="1:7" ht="12.75">
      <c r="A234" s="11"/>
      <c r="B234" s="11"/>
      <c r="C234" s="11"/>
      <c r="D234" s="11"/>
      <c r="E234" s="11"/>
      <c r="F234" s="11"/>
      <c r="G234" s="11"/>
    </row>
    <row r="235" spans="1:7" ht="12.75">
      <c r="A235" s="11"/>
      <c r="B235" s="11"/>
      <c r="C235" s="11"/>
      <c r="D235" s="11"/>
      <c r="E235" s="11"/>
      <c r="F235" s="11"/>
      <c r="G235" s="11"/>
    </row>
    <row r="236" spans="1:7" ht="12.75">
      <c r="A236" s="11"/>
      <c r="B236" s="11"/>
      <c r="C236" s="11"/>
      <c r="D236" s="11"/>
      <c r="E236" s="11"/>
      <c r="F236" s="11"/>
      <c r="G236" s="11"/>
    </row>
    <row r="237" spans="1:7" ht="12.75">
      <c r="A237" s="11"/>
      <c r="B237" s="11"/>
      <c r="C237" s="11"/>
      <c r="D237" s="11"/>
      <c r="E237" s="11"/>
      <c r="F237" s="11"/>
      <c r="G237" s="11"/>
    </row>
    <row r="238" spans="1:7" ht="12.75">
      <c r="A238" s="11"/>
      <c r="B238" s="11"/>
      <c r="C238" s="11"/>
      <c r="D238" s="11"/>
      <c r="E238" s="11"/>
      <c r="F238" s="11"/>
      <c r="G238" s="11"/>
    </row>
    <row r="239" spans="1:7" ht="12.75">
      <c r="A239" s="11"/>
      <c r="B239" s="11"/>
      <c r="C239" s="11"/>
      <c r="D239" s="11"/>
      <c r="E239" s="11"/>
      <c r="F239" s="11"/>
      <c r="G239" s="11"/>
    </row>
    <row r="240" spans="1:7" ht="12.75">
      <c r="A240" s="11"/>
      <c r="B240" s="11"/>
      <c r="C240" s="11"/>
      <c r="D240" s="11"/>
      <c r="E240" s="11"/>
      <c r="F240" s="11"/>
      <c r="G240" s="11"/>
    </row>
    <row r="241" spans="1:7" ht="12.75">
      <c r="A241" s="11"/>
      <c r="B241" s="11"/>
      <c r="C241" s="11"/>
      <c r="D241" s="11"/>
      <c r="E241" s="11"/>
      <c r="F241" s="11"/>
      <c r="G241" s="11"/>
    </row>
    <row r="242" spans="1:7" ht="12.75">
      <c r="A242" s="11"/>
      <c r="B242" s="11"/>
      <c r="C242" s="11"/>
      <c r="D242" s="11"/>
      <c r="E242" s="11"/>
      <c r="F242" s="11"/>
      <c r="G242" s="11"/>
    </row>
    <row r="243" spans="1:7" ht="12.75">
      <c r="A243" s="11"/>
      <c r="B243" s="11"/>
      <c r="C243" s="11"/>
      <c r="D243" s="11"/>
      <c r="E243" s="11"/>
      <c r="F243" s="11"/>
      <c r="G243" s="11"/>
    </row>
    <row r="244" spans="1:7" ht="12.75">
      <c r="A244" s="11"/>
      <c r="B244" s="11"/>
      <c r="C244" s="11"/>
      <c r="D244" s="11"/>
      <c r="E244" s="11"/>
      <c r="F244" s="11"/>
      <c r="G244" s="11"/>
    </row>
    <row r="245" spans="1:7" ht="12.75">
      <c r="A245" s="11"/>
      <c r="B245" s="11"/>
      <c r="C245" s="11"/>
      <c r="D245" s="11"/>
      <c r="E245" s="11"/>
      <c r="F245" s="11"/>
      <c r="G245" s="11"/>
    </row>
    <row r="246" spans="1:7" ht="12.75">
      <c r="A246" s="11"/>
      <c r="B246" s="11"/>
      <c r="C246" s="11"/>
      <c r="D246" s="11"/>
      <c r="E246" s="11"/>
      <c r="F246" s="11"/>
      <c r="G246" s="11"/>
    </row>
    <row r="247" spans="1:7" ht="12.75">
      <c r="A247" s="11"/>
      <c r="B247" s="11"/>
      <c r="C247" s="11"/>
      <c r="D247" s="11"/>
      <c r="E247" s="11"/>
      <c r="F247" s="11"/>
      <c r="G247" s="11"/>
    </row>
    <row r="248" spans="1:7" ht="12.75">
      <c r="A248" s="11"/>
      <c r="B248" s="11"/>
      <c r="C248" s="11"/>
      <c r="D248" s="11"/>
      <c r="E248" s="11"/>
      <c r="F248" s="11"/>
      <c r="G248" s="11"/>
    </row>
    <row r="249" spans="1:7" ht="12.75">
      <c r="A249" s="11"/>
      <c r="B249" s="11"/>
      <c r="C249" s="11"/>
      <c r="D249" s="11"/>
      <c r="E249" s="11"/>
      <c r="F249" s="11"/>
      <c r="G249" s="11"/>
    </row>
    <row r="250" spans="1:7" ht="12.75">
      <c r="A250" s="11"/>
      <c r="B250" s="11"/>
      <c r="C250" s="11"/>
      <c r="D250" s="11"/>
      <c r="E250" s="11"/>
      <c r="F250" s="11"/>
      <c r="G250" s="11"/>
    </row>
    <row r="251" spans="1:7" ht="12.75">
      <c r="A251" s="11"/>
      <c r="B251" s="11"/>
      <c r="C251" s="11"/>
      <c r="D251" s="11"/>
      <c r="E251" s="11"/>
      <c r="F251" s="11"/>
      <c r="G251" s="11"/>
    </row>
    <row r="252" spans="1:7" ht="12.75">
      <c r="A252" s="11"/>
      <c r="B252" s="11"/>
      <c r="C252" s="11"/>
      <c r="D252" s="11"/>
      <c r="E252" s="11"/>
      <c r="F252" s="11"/>
      <c r="G252" s="11"/>
    </row>
  </sheetData>
  <printOptions/>
  <pageMargins left="0.4" right="0.3" top="0.17" bottom="0.17" header="0.5" footer="0.17"/>
  <pageSetup horizontalDpi="1200" verticalDpi="1200" orientation="portrait" scale="98" r:id="rId2"/>
  <rowBreaks count="1" manualBreakCount="1">
    <brk id="139" max="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jpbrya00</cp:lastModifiedBy>
  <cp:lastPrinted>2007-01-18T21:35:13Z</cp:lastPrinted>
  <dcterms:created xsi:type="dcterms:W3CDTF">1999-03-03T18:45:09Z</dcterms:created>
  <dcterms:modified xsi:type="dcterms:W3CDTF">2008-03-03T21:45:03Z</dcterms:modified>
  <cp:category/>
  <cp:version/>
  <cp:contentType/>
  <cp:contentStatus/>
</cp:coreProperties>
</file>