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70" windowHeight="11640" activeTab="0"/>
  </bookViews>
  <sheets>
    <sheet name="TAB6" sheetId="1" r:id="rId1"/>
  </sheets>
  <definedNames>
    <definedName name="column_headings">'TAB6'!$3:$5</definedName>
    <definedName name="column_numbers">'TAB6'!$B$7:$G$7</definedName>
    <definedName name="data">'TAB6'!$B$8:$G$57</definedName>
    <definedName name="footnotes">'TAB6'!#REF!</definedName>
    <definedName name="Indent0">'TAB6'!$A$8,'TAB6'!#REF!</definedName>
    <definedName name="Indent3">'TAB6'!#REF!,'TAB6'!#REF!,'TAB6'!#REF!,'TAB6'!#REF!,'TAB6'!$A$9,'TAB6'!$A$10,'TAB6'!$A$50</definedName>
    <definedName name="Indent6">'TAB6'!$A$11,'TAB6'!$A$12,'TAB6'!$A$29,'TAB6'!#REF!,'TAB6'!#REF!,'TAB6'!#REF!,'TAB6'!$A$30,'TAB6'!$A$33,'TAB6'!$A$36,'TAB6'!#REF!,'TAB6'!#REF!,'TAB6'!#REF!,'TAB6'!#REF!,'TAB6'!$A$52,'TAB6'!$A$57,'TAB6'!#REF!,'TAB6'!#REF!,'TAB6'!#REF!</definedName>
    <definedName name="Indent9">'TAB6'!$A$15,'TAB6'!#REF!,'TAB6'!#REF!,'TAB6'!#REF!,'TAB6'!$A$31,'TAB6'!$A$32,'TAB6'!#REF!,'TAB6'!$A$51,'TAB6'!$A$53,'TAB6'!$A$54,'TAB6'!#REF!,'TAB6'!#REF!</definedName>
    <definedName name="_xlnm.Print_Area" localSheetId="0">'TAB6'!$A$1:$G$138</definedName>
    <definedName name="spanners">'TAB6'!#REF!</definedName>
    <definedName name="stub_lines">'TAB6'!$A$7:$A$57</definedName>
    <definedName name="titles">'TAB6'!$A$1:$A$2</definedName>
    <definedName name="totals">'TAB6'!#REF!,'TAB6'!$10:$10,'TAB6'!$50:$50</definedName>
  </definedNames>
  <calcPr fullCalcOnLoad="1"/>
</workbook>
</file>

<file path=xl/sharedStrings.xml><?xml version="1.0" encoding="utf-8"?>
<sst xmlns="http://schemas.openxmlformats.org/spreadsheetml/2006/main" count="116" uniqueCount="37">
  <si>
    <t>[All figures are estimates based on samples]</t>
  </si>
  <si>
    <t xml:space="preserve"> </t>
  </si>
  <si>
    <t>Ascending cumulative percentiles</t>
  </si>
  <si>
    <t>Item, tax year</t>
  </si>
  <si>
    <t>Total</t>
  </si>
  <si>
    <t>Bottom</t>
  </si>
  <si>
    <t>50 percent</t>
  </si>
  <si>
    <t>75 percent</t>
  </si>
  <si>
    <t>90 percent</t>
  </si>
  <si>
    <t>95 percent</t>
  </si>
  <si>
    <t>99 percent</t>
  </si>
  <si>
    <t>1991</t>
  </si>
  <si>
    <t>1992</t>
  </si>
  <si>
    <t>1993</t>
  </si>
  <si>
    <t>1994</t>
  </si>
  <si>
    <t>1995</t>
  </si>
  <si>
    <t>1996</t>
  </si>
  <si>
    <t>Total income tax share (percentage):</t>
  </si>
  <si>
    <t>1997</t>
  </si>
  <si>
    <t>1998</t>
  </si>
  <si>
    <t>1999</t>
  </si>
  <si>
    <t>2000</t>
  </si>
  <si>
    <t>2001</t>
  </si>
  <si>
    <t>2002</t>
  </si>
  <si>
    <t>2003</t>
  </si>
  <si>
    <t>2004</t>
  </si>
  <si>
    <t>Number of returns: [1]</t>
  </si>
  <si>
    <t>Total income tax (millions of dollars):  [2]</t>
  </si>
  <si>
    <t>Average tax rate (percentage):  [3]</t>
  </si>
  <si>
    <t>[3]  The average tax rate was computed by dividing total income tax (see footnote 2) by (positive) adjusted gross income.</t>
  </si>
  <si>
    <t xml:space="preserve">Income (millions of dollars): </t>
  </si>
  <si>
    <t>Income share (percentage):</t>
  </si>
  <si>
    <t>Table 8.--Returns with Positive "1979 Income Concept" Income: Number of Returns, Shares of Income and Total Income Tax, and Average Tax Rates, by Selected Ascending Cumulative Percentiles of Returns Based on Income Size, Tax Years 1986-2005</t>
  </si>
  <si>
    <t>2005</t>
  </si>
  <si>
    <t>[1] The number of returns with negative adjusted gross income, i.e., returns with an adjusted gross deficit, and the corresponding amounts for adjusted gross deficit, were excluded from Table 8.  By excluding deficit returns, alternative minimum tax reported on some of these returns was also excluded.  For Tax Year 2005, there were 4,882 returns with no adjusted gross income that reported income tax.</t>
  </si>
  <si>
    <t>Source: IRS, Statistics of Income Division, January 2008.</t>
  </si>
  <si>
    <t>[2] Total income tax is income tax after credits (includes alternative minimum tax) reported on returns that showed a positive amount for adjusted gross income.  Therefore, total income tax excludes alternative minimum tax, Form 8814 tax (tax on a child's interest, dividends or capital gains), and Form 4972 tax (tax on lump-sum distributions from qualified retirement plans) reported on some returns with a negative amount for adjusted gross income.  See also footnote 1.</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</si>
</sst>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0.00&quot;        &quot;;\-#,##0.00&quot;        &quot;;&quot;--        &quot;;@&quot;        &quot;"/>
    <numFmt numFmtId="182" formatCode="#,##0&quot;   &quot;;\-#,##0&quot;   &quot;;&quot;--   &quot;;@&quot;   &quot;"/>
    <numFmt numFmtId="183" formatCode="#,##0.00&quot;   &quot;;\-#,##0.00&quot;   &quot;;&quot;--   &quot;;@&quot;   &quot;"/>
    <numFmt numFmtId="184" formatCode="@&quot;..................................................................................&quot;"/>
    <numFmt numFmtId="185" formatCode="\ \ \ \ @&quot;...................................................................................&quot;"/>
    <numFmt numFmtId="186" formatCode="\ \ \ \ @&quot;...........................................................................................................&quot;"/>
    <numFmt numFmtId="187" formatCode="\ \ \ \ @"/>
    <numFmt numFmtId="188" formatCode="\(#,##0.0\)"/>
    <numFmt numFmtId="189" formatCode="\(#,##0.00\)"/>
    <numFmt numFmtId="190" formatCode="0.000"/>
    <numFmt numFmtId="191" formatCode="0.0000"/>
    <numFmt numFmtId="192" formatCode="0.00000"/>
    <numFmt numFmtId="193" formatCode="#,##0.00&quot;        &quot;;\-#,##0.00&quot;       &quot;;&quot;--       &quot;;@&quot;       &quot;"/>
    <numFmt numFmtId="194" formatCode="#,##0.0&quot;    &quot;;\-#,##0.0&quot;    &quot;;&quot;--    &quot;;@&quot;    &quot;"/>
  </numFmts>
  <fonts count="20">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7"/>
      <name val="Helvetica"/>
      <family val="0"/>
    </font>
    <font>
      <sz val="6.5"/>
      <name val="helvetica"/>
      <family val="0"/>
    </font>
    <font>
      <sz val="10"/>
      <name val="Helvetica"/>
      <family val="0"/>
    </font>
    <font>
      <b/>
      <sz val="4"/>
      <name val="Helvetica"/>
      <family val="0"/>
    </font>
    <font>
      <b/>
      <sz val="10"/>
      <name val="Arial"/>
      <family val="2"/>
    </font>
    <font>
      <sz val="6.5"/>
      <name val="Arial"/>
      <family val="2"/>
    </font>
    <font>
      <b/>
      <sz val="6.5"/>
      <name val="helvetica"/>
      <family val="0"/>
    </font>
    <font>
      <sz val="8"/>
      <name val="Arial"/>
      <family val="2"/>
    </font>
    <font>
      <sz val="8"/>
      <name val="Helvetica"/>
      <family val="0"/>
    </font>
    <font>
      <b/>
      <sz val="8"/>
      <name val="helvetica"/>
      <family val="0"/>
    </font>
    <font>
      <b/>
      <sz val="8"/>
      <name val="Arial"/>
      <family val="2"/>
    </font>
    <font>
      <sz val="6"/>
      <name val="Arial"/>
      <family val="2"/>
    </font>
    <font>
      <u val="single"/>
      <sz val="8"/>
      <name val="Arial"/>
      <family val="2"/>
    </font>
  </fonts>
  <fills count="2">
    <fill>
      <patternFill/>
    </fill>
    <fill>
      <patternFill patternType="gray125"/>
    </fill>
  </fills>
  <borders count="10">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9" fontId="4" fillId="0" borderId="0" applyFont="0" applyFill="0" applyBorder="0" applyAlignment="0" applyProtection="0"/>
    <xf numFmtId="0" fontId="6" fillId="0" borderId="1">
      <alignment horizontal="center"/>
      <protection/>
    </xf>
    <xf numFmtId="164" fontId="6" fillId="0" borderId="2">
      <alignment horizontal="center"/>
      <protection/>
    </xf>
    <xf numFmtId="166" fontId="6" fillId="0" borderId="1">
      <alignment horizontal="right"/>
      <protection/>
    </xf>
    <xf numFmtId="167" fontId="6" fillId="0" borderId="0">
      <alignment horizontal="left"/>
      <protection/>
    </xf>
    <xf numFmtId="185" fontId="12" fillId="0" borderId="0">
      <alignment/>
      <protection/>
    </xf>
    <xf numFmtId="0" fontId="5" fillId="0" borderId="0">
      <alignment horizontal="left"/>
      <protection/>
    </xf>
    <xf numFmtId="0" fontId="7" fillId="0" borderId="0" applyNumberFormat="0" applyBorder="0">
      <alignment/>
      <protection/>
    </xf>
  </cellStyleXfs>
  <cellXfs count="59">
    <xf numFmtId="0" fontId="0" fillId="0" borderId="0" xfId="0" applyAlignment="1">
      <alignment/>
    </xf>
    <xf numFmtId="0" fontId="9" fillId="0" borderId="0" xfId="0" applyFont="1" applyAlignment="1">
      <alignment/>
    </xf>
    <xf numFmtId="0" fontId="9" fillId="0" borderId="0" xfId="0" applyFont="1" applyBorder="1" applyAlignment="1">
      <alignment/>
    </xf>
    <xf numFmtId="0" fontId="9" fillId="0" borderId="0" xfId="0" applyFont="1" applyBorder="1" applyAlignment="1">
      <alignment vertical="center"/>
    </xf>
    <xf numFmtId="0" fontId="12" fillId="0" borderId="0" xfId="18" applyFont="1" applyBorder="1">
      <alignment horizontal="center"/>
      <protection/>
    </xf>
    <xf numFmtId="0" fontId="12" fillId="0" borderId="0" xfId="0" applyFont="1" applyBorder="1" applyAlignment="1">
      <alignment vertical="center"/>
    </xf>
    <xf numFmtId="0" fontId="13" fillId="0" borderId="0" xfId="0" applyFont="1" applyBorder="1" applyAlignment="1">
      <alignment/>
    </xf>
    <xf numFmtId="0" fontId="8" fillId="0" borderId="0" xfId="0" applyFont="1" applyAlignment="1">
      <alignment/>
    </xf>
    <xf numFmtId="0" fontId="13" fillId="0" borderId="0" xfId="24" applyFont="1">
      <alignment/>
      <protection/>
    </xf>
    <xf numFmtId="0" fontId="13"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14" fillId="0" borderId="0" xfId="23" applyFont="1">
      <alignment horizontal="left"/>
      <protection/>
    </xf>
    <xf numFmtId="0" fontId="15" fillId="0" borderId="0" xfId="0" applyFont="1" applyAlignment="1">
      <alignment/>
    </xf>
    <xf numFmtId="0" fontId="15" fillId="0" borderId="0" xfId="0" applyFont="1" applyBorder="1" applyAlignment="1">
      <alignment/>
    </xf>
    <xf numFmtId="0" fontId="14" fillId="0" borderId="0" xfId="18" applyFont="1" applyBorder="1">
      <alignment horizontal="center"/>
      <protection/>
    </xf>
    <xf numFmtId="0" fontId="14" fillId="0" borderId="0" xfId="0" applyFont="1" applyAlignment="1">
      <alignment horizontal="center"/>
    </xf>
    <xf numFmtId="0" fontId="14" fillId="0" borderId="1" xfId="0" applyFont="1" applyBorder="1" applyAlignment="1">
      <alignment horizontal="center"/>
    </xf>
    <xf numFmtId="0" fontId="14" fillId="0" borderId="1" xfId="0" applyFont="1" applyBorder="1" applyAlignment="1">
      <alignment horizontal="center" vertical="center"/>
    </xf>
    <xf numFmtId="0" fontId="14" fillId="0" borderId="0" xfId="0" applyFont="1" applyAlignment="1">
      <alignment/>
    </xf>
    <xf numFmtId="0" fontId="14" fillId="0" borderId="1" xfId="0" applyFont="1" applyBorder="1" applyAlignment="1">
      <alignment/>
    </xf>
    <xf numFmtId="0" fontId="14" fillId="0" borderId="2" xfId="18" applyFont="1" applyBorder="1">
      <alignment horizontal="center"/>
      <protection/>
    </xf>
    <xf numFmtId="49" fontId="14" fillId="0" borderId="0" xfId="22" applyNumberFormat="1" applyFont="1" applyAlignment="1">
      <alignment vertical="center"/>
      <protection/>
    </xf>
    <xf numFmtId="164" fontId="14" fillId="0" borderId="2" xfId="19" applyFont="1" applyAlignment="1">
      <alignment horizontal="center" vertical="center"/>
      <protection/>
    </xf>
    <xf numFmtId="0" fontId="14" fillId="0" borderId="0" xfId="0" applyFont="1" applyBorder="1" applyAlignment="1">
      <alignment vertical="center"/>
    </xf>
    <xf numFmtId="49" fontId="16" fillId="0" borderId="0" xfId="22" applyNumberFormat="1" applyFont="1">
      <alignment/>
      <protection/>
    </xf>
    <xf numFmtId="172" fontId="16" fillId="0" borderId="1" xfId="20" applyNumberFormat="1" applyFont="1">
      <alignment horizontal="right"/>
      <protection/>
    </xf>
    <xf numFmtId="0" fontId="16" fillId="0" borderId="0" xfId="0" applyFont="1" applyBorder="1" applyAlignment="1">
      <alignment/>
    </xf>
    <xf numFmtId="0" fontId="16" fillId="0" borderId="0" xfId="24" applyFont="1">
      <alignment/>
      <protection/>
    </xf>
    <xf numFmtId="0" fontId="16" fillId="0" borderId="0" xfId="0" applyFont="1" applyAlignment="1">
      <alignment/>
    </xf>
    <xf numFmtId="0" fontId="15" fillId="0" borderId="0" xfId="0" applyFont="1" applyBorder="1" applyAlignment="1">
      <alignment vertical="center"/>
    </xf>
    <xf numFmtId="178" fontId="15" fillId="0" borderId="1" xfId="20" applyNumberFormat="1" applyFont="1">
      <alignment horizontal="right"/>
      <protection/>
    </xf>
    <xf numFmtId="175" fontId="15" fillId="0" borderId="1" xfId="20" applyNumberFormat="1" applyFont="1">
      <alignment horizontal="right"/>
      <protection/>
    </xf>
    <xf numFmtId="172" fontId="15" fillId="0" borderId="0" xfId="20" applyNumberFormat="1" applyFont="1" applyBorder="1">
      <alignment horizontal="right"/>
      <protection/>
    </xf>
    <xf numFmtId="3" fontId="15" fillId="0" borderId="1" xfId="20" applyNumberFormat="1" applyFont="1">
      <alignment horizontal="right"/>
      <protection/>
    </xf>
    <xf numFmtId="3" fontId="16" fillId="0" borderId="1" xfId="20" applyNumberFormat="1" applyFont="1">
      <alignment horizontal="right"/>
      <protection/>
    </xf>
    <xf numFmtId="3" fontId="15" fillId="0" borderId="1" xfId="20" applyNumberFormat="1" applyFont="1" applyBorder="1">
      <alignment horizontal="right"/>
      <protection/>
    </xf>
    <xf numFmtId="3" fontId="15" fillId="0" borderId="3" xfId="20" applyNumberFormat="1" applyFont="1" applyBorder="1">
      <alignment horizontal="right"/>
      <protection/>
    </xf>
    <xf numFmtId="2" fontId="15" fillId="0" borderId="1" xfId="20" applyNumberFormat="1" applyFont="1">
      <alignment horizontal="right"/>
      <protection/>
    </xf>
    <xf numFmtId="2" fontId="15" fillId="0" borderId="1" xfId="20" applyNumberFormat="1" applyFont="1" applyBorder="1">
      <alignment horizontal="right"/>
      <protection/>
    </xf>
    <xf numFmtId="2" fontId="17" fillId="0" borderId="1" xfId="20" applyNumberFormat="1" applyFont="1">
      <alignment horizontal="right"/>
      <protection/>
    </xf>
    <xf numFmtId="2" fontId="14" fillId="0" borderId="1" xfId="20" applyNumberFormat="1" applyFont="1">
      <alignment horizontal="right"/>
      <protection/>
    </xf>
    <xf numFmtId="2" fontId="14" fillId="0" borderId="1" xfId="20" applyNumberFormat="1" applyFont="1" applyBorder="1">
      <alignment horizontal="right"/>
      <protection/>
    </xf>
    <xf numFmtId="2" fontId="14" fillId="0" borderId="3" xfId="20" applyNumberFormat="1" applyFont="1" applyBorder="1">
      <alignment horizontal="right"/>
      <protection/>
    </xf>
    <xf numFmtId="2" fontId="14" fillId="0" borderId="4" xfId="20" applyNumberFormat="1" applyFont="1" applyBorder="1">
      <alignment horizontal="right"/>
      <protection/>
    </xf>
    <xf numFmtId="2" fontId="14" fillId="0" borderId="2" xfId="20" applyNumberFormat="1" applyFont="1" applyBorder="1">
      <alignment horizontal="right"/>
      <protection/>
    </xf>
    <xf numFmtId="0" fontId="11" fillId="0" borderId="0" xfId="23" applyFont="1" applyAlignment="1">
      <alignment horizontal="left" wrapText="1"/>
      <protection/>
    </xf>
    <xf numFmtId="167" fontId="18" fillId="0" borderId="0" xfId="21" applyFont="1" applyAlignment="1">
      <alignment horizontal="left" wrapText="1"/>
      <protection/>
    </xf>
    <xf numFmtId="2" fontId="15" fillId="0" borderId="0" xfId="0" applyNumberFormat="1" applyFont="1" applyBorder="1" applyAlignment="1">
      <alignment vertical="center"/>
    </xf>
    <xf numFmtId="0" fontId="19" fillId="0" borderId="5" xfId="18" applyFont="1" applyBorder="1">
      <alignment horizontal="center"/>
      <protection/>
    </xf>
    <xf numFmtId="0" fontId="14" fillId="0" borderId="6" xfId="0" applyFont="1" applyBorder="1" applyAlignment="1">
      <alignment/>
    </xf>
    <xf numFmtId="0" fontId="14" fillId="0" borderId="7" xfId="0" applyFont="1" applyBorder="1" applyAlignment="1">
      <alignment/>
    </xf>
    <xf numFmtId="0" fontId="14" fillId="0" borderId="8" xfId="0" applyFont="1" applyBorder="1" applyAlignment="1">
      <alignment horizontal="centerContinuous" vertical="center"/>
    </xf>
    <xf numFmtId="0" fontId="14" fillId="0" borderId="9" xfId="0" applyFont="1" applyBorder="1" applyAlignment="1">
      <alignment horizontal="centerContinuous"/>
    </xf>
    <xf numFmtId="0" fontId="18" fillId="0" borderId="0" xfId="21" applyNumberFormat="1" applyFont="1" applyAlignment="1">
      <alignment horizontal="left" wrapText="1"/>
      <protection/>
    </xf>
    <xf numFmtId="0" fontId="18" fillId="0" borderId="0" xfId="0" applyFont="1" applyBorder="1" applyAlignment="1">
      <alignment/>
    </xf>
    <xf numFmtId="187" fontId="14" fillId="0" borderId="0" xfId="22" applyNumberFormat="1" applyFont="1" quotePrefix="1">
      <alignment/>
      <protection/>
    </xf>
    <xf numFmtId="187" fontId="14" fillId="0" borderId="0" xfId="22" applyNumberFormat="1" applyFont="1">
      <alignment/>
      <protection/>
    </xf>
    <xf numFmtId="187" fontId="14" fillId="0" borderId="5" xfId="22" applyNumberFormat="1" applyFont="1" applyBorder="1">
      <alignment/>
      <protection/>
    </xf>
  </cellXfs>
  <cellStyles count="11">
    <cellStyle name="Normal" xfId="0"/>
    <cellStyle name="Comma" xfId="15"/>
    <cellStyle name="Currency" xfId="16"/>
    <cellStyle name="Percent" xfId="17"/>
    <cellStyle name="style_col_headings" xfId="18"/>
    <cellStyle name="style_col_numbers" xfId="19"/>
    <cellStyle name="style_data" xfId="20"/>
    <cellStyle name="style_footnotes" xfId="21"/>
    <cellStyle name="style_stub_lines" xfId="22"/>
    <cellStyle name="style_titles" xfId="23"/>
    <cellStyle name="style_totals"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134</xdr:row>
      <xdr:rowOff>0</xdr:rowOff>
    </xdr:from>
    <xdr:to>
      <xdr:col>0</xdr:col>
      <xdr:colOff>171450</xdr:colOff>
      <xdr:row>134</xdr:row>
      <xdr:rowOff>0</xdr:rowOff>
    </xdr:to>
    <xdr:sp>
      <xdr:nvSpPr>
        <xdr:cNvPr id="1" name="Text 7"/>
        <xdr:cNvSpPr txBox="1">
          <a:spLocks noChangeArrowheads="1"/>
        </xdr:cNvSpPr>
      </xdr:nvSpPr>
      <xdr:spPr>
        <a:xfrm>
          <a:off x="95250" y="26279475"/>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twoCellAnchor>
    <xdr:from>
      <xdr:col>0</xdr:col>
      <xdr:colOff>95250</xdr:colOff>
      <xdr:row>134</xdr:row>
      <xdr:rowOff>0</xdr:rowOff>
    </xdr:from>
    <xdr:to>
      <xdr:col>0</xdr:col>
      <xdr:colOff>171450</xdr:colOff>
      <xdr:row>134</xdr:row>
      <xdr:rowOff>0</xdr:rowOff>
    </xdr:to>
    <xdr:sp>
      <xdr:nvSpPr>
        <xdr:cNvPr id="2" name="Text 7"/>
        <xdr:cNvSpPr txBox="1">
          <a:spLocks noChangeArrowheads="1"/>
        </xdr:cNvSpPr>
      </xdr:nvSpPr>
      <xdr:spPr>
        <a:xfrm>
          <a:off x="95250" y="26279475"/>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0"/>
  <sheetViews>
    <sheetView tabSelected="1" workbookViewId="0" topLeftCell="A1">
      <pane ySplit="7" topLeftCell="BM8" activePane="bottomLeft" state="frozen"/>
      <selection pane="topLeft" activeCell="A1" sqref="A1"/>
      <selection pane="bottomLeft" activeCell="B135" sqref="B135"/>
    </sheetView>
  </sheetViews>
  <sheetFormatPr defaultColWidth="9.00390625" defaultRowHeight="12.75"/>
  <cols>
    <col min="1" max="1" width="49.00390625" style="1" customWidth="1"/>
    <col min="2" max="8" width="15.625" style="1" customWidth="1"/>
    <col min="9" max="16384" width="9.00390625" style="1" customWidth="1"/>
  </cols>
  <sheetData>
    <row r="1" spans="1:7" s="2" customFormat="1" ht="68.25" customHeight="1">
      <c r="A1" s="46" t="s">
        <v>32</v>
      </c>
      <c r="B1" s="1"/>
      <c r="C1" s="1"/>
      <c r="D1" s="1"/>
      <c r="E1" s="1"/>
      <c r="F1" s="1"/>
      <c r="G1" s="1"/>
    </row>
    <row r="2" spans="1:8" s="2" customFormat="1" ht="15.75" customHeight="1" thickBot="1">
      <c r="A2" s="12" t="s">
        <v>0</v>
      </c>
      <c r="B2" s="13"/>
      <c r="C2" s="13"/>
      <c r="D2" s="13"/>
      <c r="E2" s="13" t="s">
        <v>1</v>
      </c>
      <c r="F2" s="13"/>
      <c r="G2" s="13"/>
      <c r="H2" s="14"/>
    </row>
    <row r="3" spans="1:8" s="4" customFormat="1" ht="15.75" customHeight="1" thickTop="1">
      <c r="A3" s="50"/>
      <c r="B3" s="51"/>
      <c r="C3" s="52" t="s">
        <v>2</v>
      </c>
      <c r="D3" s="53"/>
      <c r="E3" s="53"/>
      <c r="F3" s="53"/>
      <c r="G3" s="53"/>
      <c r="H3" s="15"/>
    </row>
    <row r="4" spans="1:8" s="4" customFormat="1" ht="15" customHeight="1">
      <c r="A4" s="16" t="s">
        <v>3</v>
      </c>
      <c r="B4" s="17" t="s">
        <v>4</v>
      </c>
      <c r="C4" s="17" t="s">
        <v>5</v>
      </c>
      <c r="D4" s="17" t="s">
        <v>5</v>
      </c>
      <c r="E4" s="17" t="s">
        <v>5</v>
      </c>
      <c r="F4" s="17" t="s">
        <v>5</v>
      </c>
      <c r="G4" s="18" t="s">
        <v>5</v>
      </c>
      <c r="H4" s="15"/>
    </row>
    <row r="5" spans="1:8" s="4" customFormat="1" ht="15" customHeight="1">
      <c r="A5" s="19"/>
      <c r="B5" s="20"/>
      <c r="C5" s="17" t="s">
        <v>6</v>
      </c>
      <c r="D5" s="17" t="s">
        <v>7</v>
      </c>
      <c r="E5" s="17" t="s">
        <v>8</v>
      </c>
      <c r="F5" s="17" t="s">
        <v>9</v>
      </c>
      <c r="G5" s="18" t="s">
        <v>10</v>
      </c>
      <c r="H5" s="15"/>
    </row>
    <row r="6" spans="1:8" s="4" customFormat="1" ht="15" customHeight="1">
      <c r="A6" s="49"/>
      <c r="B6" s="21"/>
      <c r="C6" s="21"/>
      <c r="D6" s="21"/>
      <c r="E6" s="21"/>
      <c r="F6" s="21"/>
      <c r="G6" s="21"/>
      <c r="H6" s="15"/>
    </row>
    <row r="7" spans="1:8" s="5" customFormat="1" ht="15" customHeight="1">
      <c r="A7" s="22"/>
      <c r="B7" s="23">
        <v>1</v>
      </c>
      <c r="C7" s="23">
        <v>2</v>
      </c>
      <c r="D7" s="23">
        <v>3</v>
      </c>
      <c r="E7" s="23">
        <v>4</v>
      </c>
      <c r="F7" s="23">
        <v>5</v>
      </c>
      <c r="G7" s="23">
        <v>6</v>
      </c>
      <c r="H7" s="24"/>
    </row>
    <row r="8" spans="1:8" s="6" customFormat="1" ht="15" customHeight="1">
      <c r="A8" s="25" t="s">
        <v>26</v>
      </c>
      <c r="B8" s="26"/>
      <c r="C8" s="26"/>
      <c r="D8" s="26"/>
      <c r="E8" s="26"/>
      <c r="F8" s="26"/>
      <c r="G8" s="26"/>
      <c r="H8" s="27"/>
    </row>
    <row r="9" spans="1:8" s="7" customFormat="1" ht="15" customHeight="1">
      <c r="A9" s="56" t="str">
        <f>"1986"</f>
        <v>1986</v>
      </c>
      <c r="B9" s="34">
        <v>101988805</v>
      </c>
      <c r="C9" s="34">
        <v>50994402</v>
      </c>
      <c r="D9" s="34">
        <v>76491604</v>
      </c>
      <c r="E9" s="34">
        <v>91789924</v>
      </c>
      <c r="F9" s="34">
        <v>96889365</v>
      </c>
      <c r="G9" s="34">
        <v>100968917</v>
      </c>
      <c r="H9" s="13"/>
    </row>
    <row r="10" spans="1:8" s="8" customFormat="1" ht="15" customHeight="1">
      <c r="A10" s="56" t="str">
        <f>"1987"</f>
        <v>1987</v>
      </c>
      <c r="B10" s="34">
        <v>106191624</v>
      </c>
      <c r="C10" s="34">
        <v>53095812</v>
      </c>
      <c r="D10" s="34">
        <v>79643718</v>
      </c>
      <c r="E10" s="34">
        <v>95572462</v>
      </c>
      <c r="F10" s="34">
        <v>100882043</v>
      </c>
      <c r="G10" s="34">
        <v>105129708</v>
      </c>
      <c r="H10" s="28"/>
    </row>
    <row r="11" spans="1:8" s="7" customFormat="1" ht="15" customHeight="1">
      <c r="A11" s="56" t="str">
        <f>"1988"</f>
        <v>1988</v>
      </c>
      <c r="B11" s="34">
        <v>108879154</v>
      </c>
      <c r="C11" s="34">
        <v>54439577</v>
      </c>
      <c r="D11" s="34">
        <v>81659366</v>
      </c>
      <c r="E11" s="34">
        <v>97991239</v>
      </c>
      <c r="F11" s="34">
        <v>103435196</v>
      </c>
      <c r="G11" s="34">
        <v>107790362</v>
      </c>
      <c r="H11" s="13"/>
    </row>
    <row r="12" spans="1:8" s="7" customFormat="1" ht="15" customHeight="1">
      <c r="A12" s="56" t="str">
        <f>"1989"</f>
        <v>1989</v>
      </c>
      <c r="B12" s="34">
        <v>111328835</v>
      </c>
      <c r="C12" s="34">
        <v>55664417</v>
      </c>
      <c r="D12" s="34">
        <v>83496626</v>
      </c>
      <c r="E12" s="34">
        <v>100195951</v>
      </c>
      <c r="F12" s="34">
        <v>105762393</v>
      </c>
      <c r="G12" s="34">
        <v>110215547</v>
      </c>
      <c r="H12" s="13"/>
    </row>
    <row r="13" spans="1:8" s="7" customFormat="1" ht="15" customHeight="1">
      <c r="A13" s="56" t="str">
        <f>"1990"</f>
        <v>1990</v>
      </c>
      <c r="B13" s="34">
        <v>112717959</v>
      </c>
      <c r="C13" s="34">
        <v>56358980</v>
      </c>
      <c r="D13" s="34">
        <v>84538469</v>
      </c>
      <c r="E13" s="34">
        <v>101446163</v>
      </c>
      <c r="F13" s="34">
        <v>107082061</v>
      </c>
      <c r="G13" s="34">
        <v>111590779</v>
      </c>
      <c r="H13" s="13"/>
    </row>
    <row r="14" spans="1:8" s="7" customFormat="1" ht="15" customHeight="1">
      <c r="A14" s="56" t="s">
        <v>11</v>
      </c>
      <c r="B14" s="34">
        <v>113823123</v>
      </c>
      <c r="C14" s="34">
        <v>56911562</v>
      </c>
      <c r="D14" s="34">
        <v>85367342</v>
      </c>
      <c r="E14" s="34">
        <v>102440811</v>
      </c>
      <c r="F14" s="34">
        <v>108131967</v>
      </c>
      <c r="G14" s="34">
        <v>112684892</v>
      </c>
      <c r="H14" s="13"/>
    </row>
    <row r="15" spans="1:8" s="7" customFormat="1" ht="15" customHeight="1">
      <c r="A15" s="57" t="s">
        <v>12</v>
      </c>
      <c r="B15" s="34">
        <v>112687747</v>
      </c>
      <c r="C15" s="34">
        <v>56343874</v>
      </c>
      <c r="D15" s="34">
        <v>84515810</v>
      </c>
      <c r="E15" s="34">
        <v>101418972</v>
      </c>
      <c r="F15" s="34">
        <v>107053360</v>
      </c>
      <c r="G15" s="34">
        <v>111560870</v>
      </c>
      <c r="H15" s="13"/>
    </row>
    <row r="16" spans="1:8" s="7" customFormat="1" ht="15" customHeight="1">
      <c r="A16" s="57" t="s">
        <v>13</v>
      </c>
      <c r="B16" s="34">
        <v>113721706</v>
      </c>
      <c r="C16" s="34">
        <v>56860853</v>
      </c>
      <c r="D16" s="34">
        <v>85291280</v>
      </c>
      <c r="E16" s="34">
        <v>102349535</v>
      </c>
      <c r="F16" s="34">
        <v>108035621</v>
      </c>
      <c r="G16" s="34">
        <v>112584489</v>
      </c>
      <c r="H16" s="13"/>
    </row>
    <row r="17" spans="1:8" s="7" customFormat="1" ht="15" customHeight="1">
      <c r="A17" s="57" t="s">
        <v>14</v>
      </c>
      <c r="B17" s="34">
        <v>115061112</v>
      </c>
      <c r="C17" s="34">
        <v>57530556</v>
      </c>
      <c r="D17" s="34">
        <v>86295834</v>
      </c>
      <c r="E17" s="34">
        <v>103555001</v>
      </c>
      <c r="F17" s="34">
        <v>109308056</v>
      </c>
      <c r="G17" s="34">
        <v>113910501</v>
      </c>
      <c r="H17" s="13"/>
    </row>
    <row r="18" spans="1:8" s="7" customFormat="1" ht="15" customHeight="1">
      <c r="A18" s="57" t="s">
        <v>15</v>
      </c>
      <c r="B18" s="34">
        <v>117333779</v>
      </c>
      <c r="C18" s="34">
        <v>58666890</v>
      </c>
      <c r="D18" s="34">
        <v>88000334</v>
      </c>
      <c r="E18" s="34">
        <v>105600401</v>
      </c>
      <c r="F18" s="34">
        <v>111467090</v>
      </c>
      <c r="G18" s="34">
        <v>116160441</v>
      </c>
      <c r="H18" s="13"/>
    </row>
    <row r="19" spans="1:8" s="7" customFormat="1" ht="15" customHeight="1">
      <c r="A19" s="57" t="s">
        <v>16</v>
      </c>
      <c r="B19" s="34">
        <v>119487813</v>
      </c>
      <c r="C19" s="34">
        <v>59743907</v>
      </c>
      <c r="D19" s="34">
        <v>89615860</v>
      </c>
      <c r="E19" s="34">
        <v>107539032</v>
      </c>
      <c r="F19" s="34">
        <v>113513422</v>
      </c>
      <c r="G19" s="34">
        <v>118292935</v>
      </c>
      <c r="H19" s="13"/>
    </row>
    <row r="20" spans="1:8" s="7" customFormat="1" ht="15" customHeight="1">
      <c r="A20" s="57" t="s">
        <v>18</v>
      </c>
      <c r="B20" s="34">
        <v>121555156</v>
      </c>
      <c r="C20" s="34">
        <v>60777578</v>
      </c>
      <c r="D20" s="34">
        <v>91166367</v>
      </c>
      <c r="E20" s="34">
        <v>109399640</v>
      </c>
      <c r="F20" s="34">
        <v>115477398</v>
      </c>
      <c r="G20" s="34">
        <v>120339604</v>
      </c>
      <c r="H20" s="13"/>
    </row>
    <row r="21" spans="1:8" s="7" customFormat="1" ht="15" customHeight="1">
      <c r="A21" s="57" t="s">
        <v>19</v>
      </c>
      <c r="B21" s="34">
        <v>123852016</v>
      </c>
      <c r="C21" s="34">
        <v>61926008</v>
      </c>
      <c r="D21" s="34">
        <v>92889012</v>
      </c>
      <c r="E21" s="34">
        <v>111466814</v>
      </c>
      <c r="F21" s="34">
        <v>117659415</v>
      </c>
      <c r="G21" s="34">
        <v>122613496</v>
      </c>
      <c r="H21" s="13"/>
    </row>
    <row r="22" spans="1:8" s="7" customFormat="1" ht="15" customHeight="1">
      <c r="A22" s="57" t="s">
        <v>20</v>
      </c>
      <c r="B22" s="34">
        <v>126107596</v>
      </c>
      <c r="C22" s="34">
        <v>63053798</v>
      </c>
      <c r="D22" s="34">
        <v>94580697</v>
      </c>
      <c r="E22" s="34">
        <v>113496836</v>
      </c>
      <c r="F22" s="34">
        <v>119802216</v>
      </c>
      <c r="G22" s="34">
        <v>124846520</v>
      </c>
      <c r="H22" s="13"/>
    </row>
    <row r="23" spans="1:8" s="7" customFormat="1" ht="15" customHeight="1">
      <c r="A23" s="57" t="s">
        <v>21</v>
      </c>
      <c r="B23" s="34">
        <v>128340271</v>
      </c>
      <c r="C23" s="34">
        <v>64170135</v>
      </c>
      <c r="D23" s="34">
        <v>96255203</v>
      </c>
      <c r="E23" s="34">
        <v>115506243</v>
      </c>
      <c r="F23" s="34">
        <v>121923257</v>
      </c>
      <c r="G23" s="34">
        <v>127056868</v>
      </c>
      <c r="H23" s="13"/>
    </row>
    <row r="24" spans="1:8" s="7" customFormat="1" ht="15" customHeight="1">
      <c r="A24" s="57" t="s">
        <v>22</v>
      </c>
      <c r="B24" s="34">
        <v>128863007</v>
      </c>
      <c r="C24" s="34">
        <v>64431504</v>
      </c>
      <c r="D24" s="34">
        <v>96647255</v>
      </c>
      <c r="E24" s="34">
        <v>115976706</v>
      </c>
      <c r="F24" s="34">
        <v>122419857</v>
      </c>
      <c r="G24" s="34">
        <v>127574377</v>
      </c>
      <c r="H24" s="13"/>
    </row>
    <row r="25" spans="1:8" s="7" customFormat="1" ht="15" customHeight="1">
      <c r="A25" s="57" t="s">
        <v>23</v>
      </c>
      <c r="B25" s="34">
        <v>128415184</v>
      </c>
      <c r="C25" s="34">
        <v>64207592</v>
      </c>
      <c r="D25" s="34">
        <v>96311388</v>
      </c>
      <c r="E25" s="34">
        <v>115573666</v>
      </c>
      <c r="F25" s="34">
        <v>121994425</v>
      </c>
      <c r="G25" s="34">
        <v>127131032</v>
      </c>
      <c r="H25" s="13"/>
    </row>
    <row r="26" spans="1:8" s="7" customFormat="1" ht="15" customHeight="1">
      <c r="A26" s="57" t="s">
        <v>24</v>
      </c>
      <c r="B26" s="34">
        <v>128757145</v>
      </c>
      <c r="C26" s="34">
        <v>64378573</v>
      </c>
      <c r="D26" s="34">
        <v>96567859</v>
      </c>
      <c r="E26" s="34">
        <v>115881431</v>
      </c>
      <c r="F26" s="34">
        <v>122319288</v>
      </c>
      <c r="G26" s="34">
        <v>127469574</v>
      </c>
      <c r="H26" s="13"/>
    </row>
    <row r="27" spans="1:8" s="7" customFormat="1" ht="15" customHeight="1">
      <c r="A27" s="57" t="s">
        <v>25</v>
      </c>
      <c r="B27" s="34">
        <v>130508966</v>
      </c>
      <c r="C27" s="34">
        <v>65254483</v>
      </c>
      <c r="D27" s="34">
        <v>97881725</v>
      </c>
      <c r="E27" s="34">
        <v>117458069</v>
      </c>
      <c r="F27" s="34">
        <v>123983518</v>
      </c>
      <c r="G27" s="34">
        <v>129203876</v>
      </c>
      <c r="H27" s="13"/>
    </row>
    <row r="28" spans="1:8" s="7" customFormat="1" ht="15" customHeight="1">
      <c r="A28" s="57" t="s">
        <v>33</v>
      </c>
      <c r="B28" s="34">
        <v>132730734</v>
      </c>
      <c r="C28" s="34">
        <v>66365367</v>
      </c>
      <c r="D28" s="34">
        <v>99548051</v>
      </c>
      <c r="E28" s="34">
        <v>119457661</v>
      </c>
      <c r="F28" s="34">
        <v>126094197</v>
      </c>
      <c r="G28" s="34">
        <v>131403427</v>
      </c>
      <c r="H28" s="13"/>
    </row>
    <row r="29" spans="1:8" s="9" customFormat="1" ht="15" customHeight="1">
      <c r="A29" s="25" t="s">
        <v>30</v>
      </c>
      <c r="B29" s="35"/>
      <c r="C29" s="35"/>
      <c r="D29" s="35"/>
      <c r="E29" s="35"/>
      <c r="F29" s="35"/>
      <c r="G29" s="34"/>
      <c r="H29" s="29"/>
    </row>
    <row r="30" spans="1:8" s="7" customFormat="1" ht="15" customHeight="1">
      <c r="A30" s="56" t="str">
        <f>"1986"</f>
        <v>1986</v>
      </c>
      <c r="B30" s="34">
        <v>2804691</v>
      </c>
      <c r="C30" s="34">
        <v>436071</v>
      </c>
      <c r="D30" s="34">
        <v>1072460</v>
      </c>
      <c r="E30" s="34">
        <v>1707142</v>
      </c>
      <c r="F30" s="34">
        <v>2007756</v>
      </c>
      <c r="G30" s="34">
        <v>2377178</v>
      </c>
      <c r="H30" s="13"/>
    </row>
    <row r="31" spans="1:8" s="7" customFormat="1" ht="15" customHeight="1">
      <c r="A31" s="56" t="str">
        <f>"1987"</f>
        <v>1987</v>
      </c>
      <c r="B31" s="34">
        <v>2856118</v>
      </c>
      <c r="C31" s="34">
        <v>444403</v>
      </c>
      <c r="D31" s="34">
        <v>1114372</v>
      </c>
      <c r="E31" s="34">
        <v>1788680</v>
      </c>
      <c r="F31" s="34">
        <v>2106878</v>
      </c>
      <c r="G31" s="34">
        <v>2492238</v>
      </c>
      <c r="H31" s="13"/>
    </row>
    <row r="32" spans="1:8" s="7" customFormat="1" ht="15" customHeight="1">
      <c r="A32" s="56" t="str">
        <f>"1988"</f>
        <v>1988</v>
      </c>
      <c r="B32" s="34">
        <v>3153639</v>
      </c>
      <c r="C32" s="34">
        <v>470115</v>
      </c>
      <c r="D32" s="34">
        <v>1180578</v>
      </c>
      <c r="E32" s="34">
        <v>1898531</v>
      </c>
      <c r="F32" s="34">
        <v>2242469</v>
      </c>
      <c r="G32" s="34">
        <v>2668964</v>
      </c>
      <c r="H32" s="13"/>
    </row>
    <row r="33" spans="1:8" s="7" customFormat="1" ht="15" customHeight="1">
      <c r="A33" s="56" t="str">
        <f>"1989"</f>
        <v>1989</v>
      </c>
      <c r="B33" s="34">
        <v>3336571</v>
      </c>
      <c r="C33" s="34">
        <v>498089</v>
      </c>
      <c r="D33" s="34">
        <v>1251567</v>
      </c>
      <c r="E33" s="34">
        <v>2018952</v>
      </c>
      <c r="F33" s="34">
        <v>2389207</v>
      </c>
      <c r="G33" s="34">
        <v>2849595</v>
      </c>
      <c r="H33" s="13"/>
    </row>
    <row r="34" spans="1:8" s="7" customFormat="1" ht="15" customHeight="1">
      <c r="A34" s="56" t="str">
        <f>"1990"</f>
        <v>1990</v>
      </c>
      <c r="B34" s="34">
        <v>3497118</v>
      </c>
      <c r="C34" s="34">
        <v>523271</v>
      </c>
      <c r="D34" s="34">
        <v>1315027</v>
      </c>
      <c r="E34" s="34">
        <v>2120956</v>
      </c>
      <c r="F34" s="34">
        <v>2509535</v>
      </c>
      <c r="G34" s="34">
        <v>2992431</v>
      </c>
      <c r="H34" s="13"/>
    </row>
    <row r="35" spans="1:8" s="7" customFormat="1" ht="15" customHeight="1">
      <c r="A35" s="57" t="s">
        <v>11</v>
      </c>
      <c r="B35" s="34">
        <v>3577337</v>
      </c>
      <c r="C35" s="34">
        <v>538910</v>
      </c>
      <c r="D35" s="34">
        <v>1352358</v>
      </c>
      <c r="E35" s="34">
        <v>2186413</v>
      </c>
      <c r="F35" s="34">
        <v>2591748</v>
      </c>
      <c r="G35" s="34">
        <v>3098582</v>
      </c>
      <c r="H35" s="13"/>
    </row>
    <row r="36" spans="1:8" s="7" customFormat="1" ht="15" customHeight="1">
      <c r="A36" s="57" t="s">
        <v>12</v>
      </c>
      <c r="B36" s="34">
        <v>3763002</v>
      </c>
      <c r="C36" s="34">
        <v>556512</v>
      </c>
      <c r="D36" s="34">
        <v>1393300</v>
      </c>
      <c r="E36" s="34">
        <v>2253273</v>
      </c>
      <c r="F36" s="34">
        <v>2672983</v>
      </c>
      <c r="G36" s="34">
        <v>3206581</v>
      </c>
      <c r="H36" s="13"/>
    </row>
    <row r="37" spans="1:8" s="7" customFormat="1" ht="15" customHeight="1">
      <c r="A37" s="57" t="s">
        <v>13</v>
      </c>
      <c r="B37" s="34">
        <v>3849532</v>
      </c>
      <c r="C37" s="34">
        <v>570666</v>
      </c>
      <c r="D37" s="34">
        <v>1427057</v>
      </c>
      <c r="E37" s="34">
        <v>2312247</v>
      </c>
      <c r="F37" s="34">
        <v>2744518</v>
      </c>
      <c r="G37" s="34">
        <v>3295456</v>
      </c>
      <c r="H37" s="13"/>
    </row>
    <row r="38" spans="1:8" s="7" customFormat="1" ht="15" customHeight="1">
      <c r="A38" s="57" t="s">
        <v>14</v>
      </c>
      <c r="B38" s="34">
        <v>4033642</v>
      </c>
      <c r="C38" s="34">
        <v>597475</v>
      </c>
      <c r="D38" s="34">
        <v>1489242</v>
      </c>
      <c r="E38" s="34">
        <v>2416392</v>
      </c>
      <c r="F38" s="34">
        <v>2871670</v>
      </c>
      <c r="G38" s="34">
        <v>3454078</v>
      </c>
      <c r="H38" s="13"/>
    </row>
    <row r="39" spans="1:8" s="7" customFormat="1" ht="15" customHeight="1">
      <c r="A39" s="57" t="s">
        <v>15</v>
      </c>
      <c r="B39" s="34">
        <v>4317506</v>
      </c>
      <c r="C39" s="34">
        <v>625239</v>
      </c>
      <c r="D39" s="34">
        <v>1562518</v>
      </c>
      <c r="E39" s="34">
        <v>2544615</v>
      </c>
      <c r="F39" s="34">
        <v>3032780</v>
      </c>
      <c r="G39" s="34">
        <v>3663789</v>
      </c>
      <c r="H39" s="13"/>
    </row>
    <row r="40" spans="1:8" s="7" customFormat="1" ht="15" customHeight="1">
      <c r="A40" s="57" t="s">
        <v>16</v>
      </c>
      <c r="B40" s="34">
        <v>4670644</v>
      </c>
      <c r="C40" s="34">
        <v>655183</v>
      </c>
      <c r="D40" s="34">
        <v>1645537</v>
      </c>
      <c r="E40" s="34">
        <v>2685713</v>
      </c>
      <c r="F40" s="34">
        <v>3207665</v>
      </c>
      <c r="G40" s="34">
        <v>3897777</v>
      </c>
      <c r="H40" s="13"/>
    </row>
    <row r="41" spans="1:8" s="7" customFormat="1" ht="15" customHeight="1">
      <c r="A41" s="57" t="s">
        <v>18</v>
      </c>
      <c r="B41" s="34">
        <v>5112706</v>
      </c>
      <c r="C41" s="34">
        <v>703631</v>
      </c>
      <c r="D41" s="34">
        <v>1759461</v>
      </c>
      <c r="E41" s="34">
        <v>2870353</v>
      </c>
      <c r="F41" s="34">
        <v>3432828</v>
      </c>
      <c r="G41" s="34">
        <v>4194699</v>
      </c>
      <c r="H41" s="13"/>
    </row>
    <row r="42" spans="1:8" s="7" customFormat="1" ht="15" customHeight="1">
      <c r="A42" s="57" t="s">
        <v>19</v>
      </c>
      <c r="B42" s="34">
        <v>5626390</v>
      </c>
      <c r="C42" s="34">
        <v>756923</v>
      </c>
      <c r="D42" s="34">
        <v>1884384</v>
      </c>
      <c r="E42" s="34">
        <v>3083991</v>
      </c>
      <c r="F42" s="34">
        <v>3701176</v>
      </c>
      <c r="G42" s="34">
        <v>4553611</v>
      </c>
      <c r="H42" s="13"/>
    </row>
    <row r="43" spans="1:8" s="7" customFormat="1" ht="15" customHeight="1">
      <c r="A43" s="57" t="s">
        <v>20</v>
      </c>
      <c r="B43" s="34">
        <v>6082931</v>
      </c>
      <c r="C43" s="34">
        <v>792125</v>
      </c>
      <c r="D43" s="34">
        <v>1983002</v>
      </c>
      <c r="E43" s="34">
        <v>3257142</v>
      </c>
      <c r="F43" s="34">
        <v>3916561</v>
      </c>
      <c r="G43" s="34">
        <v>4846850</v>
      </c>
      <c r="H43" s="13"/>
    </row>
    <row r="44" spans="1:8" s="7" customFormat="1" ht="15" customHeight="1">
      <c r="A44" s="57" t="s">
        <v>21</v>
      </c>
      <c r="B44" s="34">
        <v>6601494</v>
      </c>
      <c r="C44" s="34">
        <v>842686</v>
      </c>
      <c r="D44" s="34">
        <v>2105584</v>
      </c>
      <c r="E44" s="34">
        <v>3463195</v>
      </c>
      <c r="F44" s="34">
        <v>4170537</v>
      </c>
      <c r="G44" s="34">
        <v>5177058</v>
      </c>
      <c r="H44" s="13"/>
    </row>
    <row r="45" spans="1:8" s="7" customFormat="1" ht="15" customHeight="1">
      <c r="A45" s="57" t="s">
        <v>22</v>
      </c>
      <c r="B45" s="34">
        <v>6361523</v>
      </c>
      <c r="C45" s="34">
        <v>869820</v>
      </c>
      <c r="D45" s="34">
        <v>2158748</v>
      </c>
      <c r="E45" s="34">
        <v>3532846</v>
      </c>
      <c r="F45" s="34">
        <v>4240468</v>
      </c>
      <c r="G45" s="34">
        <v>5202486</v>
      </c>
      <c r="H45" s="13"/>
    </row>
    <row r="46" spans="1:8" s="7" customFormat="1" ht="15" customHeight="1">
      <c r="A46" s="57" t="s">
        <v>23</v>
      </c>
      <c r="B46" s="34">
        <v>6262714</v>
      </c>
      <c r="C46" s="34">
        <v>879451</v>
      </c>
      <c r="D46" s="34">
        <v>2170646</v>
      </c>
      <c r="E46" s="34">
        <v>3550488</v>
      </c>
      <c r="F46" s="34">
        <v>4257056</v>
      </c>
      <c r="G46" s="34">
        <v>5204939</v>
      </c>
      <c r="H46" s="13"/>
    </row>
    <row r="47" spans="1:8" s="7" customFormat="1" ht="15" customHeight="1">
      <c r="A47" s="57" t="s">
        <v>24</v>
      </c>
      <c r="B47" s="34">
        <v>6429711</v>
      </c>
      <c r="C47" s="34">
        <v>890624</v>
      </c>
      <c r="D47" s="34">
        <v>2203193</v>
      </c>
      <c r="E47" s="34">
        <v>3616066</v>
      </c>
      <c r="F47" s="34">
        <v>4338310</v>
      </c>
      <c r="G47" s="34">
        <v>5307129</v>
      </c>
      <c r="H47" s="13"/>
    </row>
    <row r="48" spans="1:8" s="7" customFormat="1" ht="15" customHeight="1">
      <c r="A48" s="57" t="s">
        <v>25</v>
      </c>
      <c r="B48" s="34">
        <v>7044141</v>
      </c>
      <c r="C48" s="34">
        <v>932354</v>
      </c>
      <c r="D48" s="34">
        <v>2317516</v>
      </c>
      <c r="E48" s="34">
        <v>3815911</v>
      </c>
      <c r="F48" s="34">
        <v>4590311</v>
      </c>
      <c r="G48" s="34">
        <v>5660163</v>
      </c>
      <c r="H48" s="13"/>
    </row>
    <row r="49" spans="1:8" s="7" customFormat="1" ht="15" customHeight="1">
      <c r="A49" s="57" t="s">
        <v>33</v>
      </c>
      <c r="B49" s="34">
        <v>7701103</v>
      </c>
      <c r="C49" s="34">
        <v>971647</v>
      </c>
      <c r="D49" s="34">
        <v>2422444</v>
      </c>
      <c r="E49" s="34">
        <v>4006951</v>
      </c>
      <c r="F49" s="34">
        <v>4837875</v>
      </c>
      <c r="G49" s="34">
        <v>6022698</v>
      </c>
      <c r="H49" s="13"/>
    </row>
    <row r="50" spans="1:8" s="8" customFormat="1" ht="15" customHeight="1">
      <c r="A50" s="25" t="s">
        <v>27</v>
      </c>
      <c r="B50" s="35"/>
      <c r="C50" s="35"/>
      <c r="D50" s="35"/>
      <c r="E50" s="35"/>
      <c r="F50" s="35"/>
      <c r="G50" s="34"/>
      <c r="H50" s="28"/>
    </row>
    <row r="51" spans="1:8" s="7" customFormat="1" ht="15" customHeight="1">
      <c r="A51" s="56" t="str">
        <f>"1986"</f>
        <v>1986</v>
      </c>
      <c r="B51" s="34">
        <v>366763</v>
      </c>
      <c r="C51" s="34">
        <v>24467</v>
      </c>
      <c r="D51" s="34">
        <v>89186</v>
      </c>
      <c r="E51" s="34">
        <v>167901</v>
      </c>
      <c r="F51" s="34">
        <v>211210</v>
      </c>
      <c r="G51" s="34">
        <v>273635</v>
      </c>
      <c r="H51" s="13"/>
    </row>
    <row r="52" spans="1:8" s="7" customFormat="1" ht="15" customHeight="1">
      <c r="A52" s="56" t="str">
        <f>"1987"</f>
        <v>1987</v>
      </c>
      <c r="B52" s="34">
        <v>368924</v>
      </c>
      <c r="C52" s="34">
        <v>22696</v>
      </c>
      <c r="D52" s="34">
        <v>85954</v>
      </c>
      <c r="E52" s="34">
        <v>164874</v>
      </c>
      <c r="F52" s="34">
        <v>210439</v>
      </c>
      <c r="G52" s="34">
        <v>279016</v>
      </c>
      <c r="H52" s="13"/>
    </row>
    <row r="53" spans="1:8" s="7" customFormat="1" ht="15" customHeight="1">
      <c r="A53" s="56" t="str">
        <f>"1988"</f>
        <v>1988</v>
      </c>
      <c r="B53" s="34">
        <v>412549</v>
      </c>
      <c r="C53" s="34">
        <v>23918</v>
      </c>
      <c r="D53" s="34">
        <v>92397</v>
      </c>
      <c r="E53" s="34">
        <v>177429</v>
      </c>
      <c r="F53" s="34">
        <v>225756</v>
      </c>
      <c r="G53" s="34">
        <v>300341</v>
      </c>
      <c r="H53" s="13"/>
    </row>
    <row r="54" spans="1:8" s="7" customFormat="1" ht="15" customHeight="1">
      <c r="A54" s="56" t="str">
        <f>"1989"</f>
        <v>1989</v>
      </c>
      <c r="B54" s="34">
        <v>432643</v>
      </c>
      <c r="C54" s="34">
        <v>25537</v>
      </c>
      <c r="D54" s="34">
        <v>99358</v>
      </c>
      <c r="E54" s="34">
        <v>192414</v>
      </c>
      <c r="F54" s="34">
        <v>244055</v>
      </c>
      <c r="G54" s="34">
        <v>325135</v>
      </c>
      <c r="H54" s="13"/>
    </row>
    <row r="55" spans="1:8" s="7" customFormat="1" ht="15" customHeight="1">
      <c r="A55" s="56" t="str">
        <f>"1990"</f>
        <v>1990</v>
      </c>
      <c r="B55" s="34">
        <v>446906</v>
      </c>
      <c r="C55" s="34">
        <v>26562</v>
      </c>
      <c r="D55" s="34">
        <v>103980</v>
      </c>
      <c r="E55" s="34">
        <v>201050</v>
      </c>
      <c r="F55" s="34">
        <v>253915</v>
      </c>
      <c r="G55" s="34">
        <v>336376</v>
      </c>
      <c r="H55" s="13"/>
    </row>
    <row r="56" spans="1:8" s="7" customFormat="1" ht="15" customHeight="1">
      <c r="A56" s="57" t="s">
        <v>11</v>
      </c>
      <c r="B56" s="34">
        <v>448177</v>
      </c>
      <c r="C56" s="34">
        <v>24997</v>
      </c>
      <c r="D56" s="34">
        <v>103009</v>
      </c>
      <c r="E56" s="34">
        <v>201432</v>
      </c>
      <c r="F56" s="34">
        <v>255629</v>
      </c>
      <c r="G56" s="34">
        <v>340251</v>
      </c>
      <c r="H56" s="13"/>
    </row>
    <row r="57" spans="1:8" s="7" customFormat="1" ht="15" customHeight="1">
      <c r="A57" s="57" t="s">
        <v>12</v>
      </c>
      <c r="B57" s="34">
        <v>476067</v>
      </c>
      <c r="C57" s="34">
        <v>24573</v>
      </c>
      <c r="D57" s="34">
        <v>103715</v>
      </c>
      <c r="E57" s="34">
        <v>203706</v>
      </c>
      <c r="F57" s="34">
        <v>259764</v>
      </c>
      <c r="G57" s="34">
        <v>348706</v>
      </c>
      <c r="H57" s="13"/>
    </row>
    <row r="58" spans="1:8" s="7" customFormat="1" ht="15" customHeight="1">
      <c r="A58" s="57" t="s">
        <v>13</v>
      </c>
      <c r="B58" s="34">
        <v>502638</v>
      </c>
      <c r="C58" s="34">
        <v>24641</v>
      </c>
      <c r="D58" s="34">
        <v>105377</v>
      </c>
      <c r="E58" s="34">
        <v>208400</v>
      </c>
      <c r="F58" s="34">
        <v>266730</v>
      </c>
      <c r="G58" s="34">
        <v>360309</v>
      </c>
      <c r="H58" s="13"/>
    </row>
    <row r="59" spans="1:8" s="7" customFormat="1" ht="15" customHeight="1">
      <c r="A59" s="57" t="s">
        <v>14</v>
      </c>
      <c r="B59" s="34">
        <v>534693</v>
      </c>
      <c r="C59" s="34">
        <v>26153</v>
      </c>
      <c r="D59" s="34">
        <v>110950</v>
      </c>
      <c r="E59" s="34">
        <v>219783</v>
      </c>
      <c r="F59" s="34">
        <v>283923</v>
      </c>
      <c r="G59" s="34">
        <v>384560</v>
      </c>
      <c r="H59" s="13"/>
    </row>
    <row r="60" spans="1:8" s="7" customFormat="1" ht="15" customHeight="1">
      <c r="A60" s="57" t="s">
        <v>15</v>
      </c>
      <c r="B60" s="34">
        <v>588292</v>
      </c>
      <c r="C60" s="34">
        <v>27544</v>
      </c>
      <c r="D60" s="34">
        <v>117257</v>
      </c>
      <c r="E60" s="34">
        <v>233864</v>
      </c>
      <c r="F60" s="34">
        <v>304256</v>
      </c>
      <c r="G60" s="34">
        <v>414415</v>
      </c>
      <c r="H60" s="13"/>
    </row>
    <row r="61" spans="1:8" s="7" customFormat="1" ht="15" customHeight="1">
      <c r="A61" s="57" t="s">
        <v>16</v>
      </c>
      <c r="B61" s="34">
        <v>658059</v>
      </c>
      <c r="C61" s="34">
        <v>29142</v>
      </c>
      <c r="D61" s="34">
        <v>125310</v>
      </c>
      <c r="E61" s="34">
        <v>250333</v>
      </c>
      <c r="F61" s="34">
        <v>326655</v>
      </c>
      <c r="G61" s="34">
        <v>449988</v>
      </c>
      <c r="H61" s="13"/>
    </row>
    <row r="62" spans="1:8" s="7" customFormat="1" ht="15" customHeight="1">
      <c r="A62" s="57" t="s">
        <v>18</v>
      </c>
      <c r="B62" s="34">
        <v>731123</v>
      </c>
      <c r="C62" s="34">
        <v>31992</v>
      </c>
      <c r="D62" s="34">
        <v>136063</v>
      </c>
      <c r="E62" s="34">
        <v>271450</v>
      </c>
      <c r="F62" s="34">
        <v>355078</v>
      </c>
      <c r="G62" s="34">
        <v>492146</v>
      </c>
      <c r="H62" s="13"/>
    </row>
    <row r="63" spans="1:8" s="7" customFormat="1" ht="15" customHeight="1">
      <c r="A63" s="57" t="s">
        <v>19</v>
      </c>
      <c r="B63" s="34">
        <v>783437</v>
      </c>
      <c r="C63" s="34">
        <v>33889</v>
      </c>
      <c r="D63" s="34">
        <v>139249</v>
      </c>
      <c r="E63" s="34">
        <v>279860</v>
      </c>
      <c r="F63" s="34">
        <v>370134</v>
      </c>
      <c r="G63" s="34">
        <v>520973</v>
      </c>
      <c r="H63" s="13"/>
    </row>
    <row r="64" spans="1:8" s="7" customFormat="1" ht="15" customHeight="1">
      <c r="A64" s="57" t="s">
        <v>20</v>
      </c>
      <c r="B64" s="36">
        <v>877199</v>
      </c>
      <c r="C64" s="36">
        <v>36027</v>
      </c>
      <c r="D64" s="36">
        <v>147520</v>
      </c>
      <c r="E64" s="36">
        <v>299294</v>
      </c>
      <c r="F64" s="36">
        <v>397669</v>
      </c>
      <c r="G64" s="36">
        <v>569817</v>
      </c>
      <c r="H64" s="13"/>
    </row>
    <row r="65" spans="1:8" s="7" customFormat="1" ht="15" customHeight="1">
      <c r="A65" s="57" t="s">
        <v>21</v>
      </c>
      <c r="B65" s="36">
        <v>980459</v>
      </c>
      <c r="C65" s="36">
        <v>39155</v>
      </c>
      <c r="D65" s="36">
        <v>160521</v>
      </c>
      <c r="E65" s="36">
        <v>326304</v>
      </c>
      <c r="F65" s="36">
        <v>434357</v>
      </c>
      <c r="G65" s="36">
        <v>624548</v>
      </c>
      <c r="H65" s="13"/>
    </row>
    <row r="66" spans="1:8" s="7" customFormat="1" ht="15" customHeight="1">
      <c r="A66" s="57" t="s">
        <v>22</v>
      </c>
      <c r="B66" s="37">
        <v>887770</v>
      </c>
      <c r="C66" s="37">
        <v>36230</v>
      </c>
      <c r="D66" s="37">
        <v>155676</v>
      </c>
      <c r="E66" s="37">
        <v>317341</v>
      </c>
      <c r="F66" s="37">
        <v>421713</v>
      </c>
      <c r="G66" s="36">
        <v>595863</v>
      </c>
      <c r="H66" s="13"/>
    </row>
    <row r="67" spans="1:8" s="7" customFormat="1" ht="15" customHeight="1">
      <c r="A67" s="57" t="s">
        <v>23</v>
      </c>
      <c r="B67" s="37">
        <v>796763</v>
      </c>
      <c r="C67" s="37">
        <v>28872</v>
      </c>
      <c r="D67" s="37">
        <v>132093</v>
      </c>
      <c r="E67" s="37">
        <v>278827</v>
      </c>
      <c r="F67" s="37">
        <v>375930</v>
      </c>
      <c r="G67" s="36">
        <v>537571</v>
      </c>
      <c r="H67" s="13"/>
    </row>
    <row r="68" spans="1:8" s="11" customFormat="1" ht="15" customHeight="1">
      <c r="A68" s="57" t="s">
        <v>24</v>
      </c>
      <c r="B68" s="37">
        <v>747800</v>
      </c>
      <c r="C68" s="37">
        <v>26939</v>
      </c>
      <c r="D68" s="37">
        <v>123731</v>
      </c>
      <c r="E68" s="37">
        <v>260143</v>
      </c>
      <c r="F68" s="37">
        <v>347598</v>
      </c>
      <c r="G68" s="36">
        <v>499694</v>
      </c>
      <c r="H68" s="14"/>
    </row>
    <row r="69" spans="1:8" s="11" customFormat="1" ht="15" customHeight="1">
      <c r="A69" s="57" t="s">
        <v>25</v>
      </c>
      <c r="B69" s="37">
        <v>831815</v>
      </c>
      <c r="C69" s="37">
        <v>28294</v>
      </c>
      <c r="D69" s="37">
        <v>129610</v>
      </c>
      <c r="E69" s="37">
        <v>269723</v>
      </c>
      <c r="F69" s="37">
        <v>364087</v>
      </c>
      <c r="G69" s="36">
        <v>534616</v>
      </c>
      <c r="H69" s="14"/>
    </row>
    <row r="70" spans="1:8" s="11" customFormat="1" ht="15" customHeight="1">
      <c r="A70" s="57" t="s">
        <v>33</v>
      </c>
      <c r="B70" s="36">
        <v>934524</v>
      </c>
      <c r="C70" s="36">
        <v>29668</v>
      </c>
      <c r="D70" s="36">
        <v>134499</v>
      </c>
      <c r="E70" s="36">
        <v>283305</v>
      </c>
      <c r="F70" s="36">
        <v>384857</v>
      </c>
      <c r="G70" s="36">
        <v>575464</v>
      </c>
      <c r="H70" s="14"/>
    </row>
    <row r="71" spans="1:8" s="3" customFormat="1" ht="15" customHeight="1">
      <c r="A71" s="25" t="s">
        <v>28</v>
      </c>
      <c r="B71" s="26"/>
      <c r="C71" s="26"/>
      <c r="D71" s="26"/>
      <c r="E71" s="26"/>
      <c r="F71" s="31"/>
      <c r="G71" s="32"/>
      <c r="H71" s="30"/>
    </row>
    <row r="72" spans="1:8" s="3" customFormat="1" ht="15" customHeight="1">
      <c r="A72" s="56" t="str">
        <f>"1986"</f>
        <v>1986</v>
      </c>
      <c r="B72" s="38">
        <v>13.08</v>
      </c>
      <c r="C72" s="38">
        <v>5.61</v>
      </c>
      <c r="D72" s="38">
        <v>8.32</v>
      </c>
      <c r="E72" s="38">
        <v>9.84</v>
      </c>
      <c r="F72" s="38">
        <v>10.52</v>
      </c>
      <c r="G72" s="38">
        <v>11.51</v>
      </c>
      <c r="H72" s="30"/>
    </row>
    <row r="73" spans="1:8" s="3" customFormat="1" ht="15" customHeight="1">
      <c r="A73" s="56" t="str">
        <f>"1987"</f>
        <v>1987</v>
      </c>
      <c r="B73" s="38">
        <v>12.92</v>
      </c>
      <c r="C73" s="38">
        <v>5.11</v>
      </c>
      <c r="D73" s="38">
        <v>7.71</v>
      </c>
      <c r="E73" s="38">
        <v>9.22</v>
      </c>
      <c r="F73" s="38">
        <v>9.99</v>
      </c>
      <c r="G73" s="38">
        <v>11.2</v>
      </c>
      <c r="H73" s="30"/>
    </row>
    <row r="74" spans="1:8" s="3" customFormat="1" ht="15" customHeight="1">
      <c r="A74" s="56" t="str">
        <f>"1988"</f>
        <v>1988</v>
      </c>
      <c r="B74" s="38">
        <v>13.08</v>
      </c>
      <c r="C74" s="38">
        <v>5.09</v>
      </c>
      <c r="D74" s="38">
        <v>7.83</v>
      </c>
      <c r="E74" s="38">
        <v>9.35</v>
      </c>
      <c r="F74" s="38">
        <v>10.07</v>
      </c>
      <c r="G74" s="38">
        <v>11.25</v>
      </c>
      <c r="H74" s="30"/>
    </row>
    <row r="75" spans="1:8" s="3" customFormat="1" ht="15" customHeight="1">
      <c r="A75" s="56" t="str">
        <f>"1989"</f>
        <v>1989</v>
      </c>
      <c r="B75" s="38">
        <v>12.97</v>
      </c>
      <c r="C75" s="38">
        <v>5.13</v>
      </c>
      <c r="D75" s="38">
        <v>7.94</v>
      </c>
      <c r="E75" s="38">
        <v>9.53</v>
      </c>
      <c r="F75" s="38">
        <v>10.21</v>
      </c>
      <c r="G75" s="38">
        <v>11.41</v>
      </c>
      <c r="H75" s="30"/>
    </row>
    <row r="76" spans="1:8" s="3" customFormat="1" ht="15" customHeight="1">
      <c r="A76" s="56" t="str">
        <f>"1990"</f>
        <v>1990</v>
      </c>
      <c r="B76" s="39">
        <v>12.78</v>
      </c>
      <c r="C76" s="38">
        <v>5.08</v>
      </c>
      <c r="D76" s="38">
        <v>7.91</v>
      </c>
      <c r="E76" s="38">
        <v>9.48</v>
      </c>
      <c r="F76" s="38">
        <v>10.12</v>
      </c>
      <c r="G76" s="38">
        <v>11.24</v>
      </c>
      <c r="H76" s="30"/>
    </row>
    <row r="77" spans="1:8" s="3" customFormat="1" ht="15" customHeight="1">
      <c r="A77" s="57" t="s">
        <v>11</v>
      </c>
      <c r="B77" s="39">
        <v>12.53</v>
      </c>
      <c r="C77" s="38">
        <v>4.64</v>
      </c>
      <c r="D77" s="38">
        <v>7.62</v>
      </c>
      <c r="E77" s="38">
        <v>9.21</v>
      </c>
      <c r="F77" s="38">
        <v>9.86</v>
      </c>
      <c r="G77" s="38">
        <v>10.98</v>
      </c>
      <c r="H77" s="30"/>
    </row>
    <row r="78" spans="1:8" s="3" customFormat="1" ht="15" customHeight="1">
      <c r="A78" s="57" t="s">
        <v>12</v>
      </c>
      <c r="B78" s="39">
        <v>12.65</v>
      </c>
      <c r="C78" s="38">
        <v>4.42</v>
      </c>
      <c r="D78" s="38">
        <v>7.44</v>
      </c>
      <c r="E78" s="38">
        <v>9.04</v>
      </c>
      <c r="F78" s="38">
        <v>9.72</v>
      </c>
      <c r="G78" s="38">
        <v>10.87</v>
      </c>
      <c r="H78" s="30"/>
    </row>
    <row r="79" spans="1:8" s="3" customFormat="1" ht="15" customHeight="1">
      <c r="A79" s="57" t="s">
        <v>13</v>
      </c>
      <c r="B79" s="39">
        <v>13.06</v>
      </c>
      <c r="C79" s="38">
        <v>4.32</v>
      </c>
      <c r="D79" s="38">
        <v>7.38</v>
      </c>
      <c r="E79" s="38">
        <v>9.01</v>
      </c>
      <c r="F79" s="38">
        <v>9.72</v>
      </c>
      <c r="G79" s="38">
        <v>10.93</v>
      </c>
      <c r="H79" s="30"/>
    </row>
    <row r="80" spans="1:8" s="3" customFormat="1" ht="15" customHeight="1">
      <c r="A80" s="57" t="s">
        <v>14</v>
      </c>
      <c r="B80" s="39">
        <v>13.26</v>
      </c>
      <c r="C80" s="39">
        <v>4.38</v>
      </c>
      <c r="D80" s="39">
        <v>7.45</v>
      </c>
      <c r="E80" s="39">
        <v>9.1</v>
      </c>
      <c r="F80" s="39">
        <v>9.89</v>
      </c>
      <c r="G80" s="39">
        <v>11.13</v>
      </c>
      <c r="H80" s="30"/>
    </row>
    <row r="81" spans="1:8" s="3" customFormat="1" ht="15" customHeight="1">
      <c r="A81" s="57" t="s">
        <v>15</v>
      </c>
      <c r="B81" s="39">
        <v>13.63</v>
      </c>
      <c r="C81" s="39">
        <v>4.41</v>
      </c>
      <c r="D81" s="39">
        <v>7.5</v>
      </c>
      <c r="E81" s="39">
        <v>9.19</v>
      </c>
      <c r="F81" s="39">
        <v>10.03</v>
      </c>
      <c r="G81" s="39">
        <v>11.31</v>
      </c>
      <c r="H81" s="30"/>
    </row>
    <row r="82" spans="1:8" s="3" customFormat="1" ht="15" customHeight="1">
      <c r="A82" s="57" t="s">
        <v>16</v>
      </c>
      <c r="B82" s="39">
        <v>14.09</v>
      </c>
      <c r="C82" s="39">
        <v>4.45</v>
      </c>
      <c r="D82" s="39">
        <v>7.62</v>
      </c>
      <c r="E82" s="39">
        <v>9.32</v>
      </c>
      <c r="F82" s="39">
        <v>10.18</v>
      </c>
      <c r="G82" s="39">
        <v>11.54</v>
      </c>
      <c r="H82" s="30"/>
    </row>
    <row r="83" spans="1:8" s="3" customFormat="1" ht="15" customHeight="1">
      <c r="A83" s="57" t="s">
        <v>18</v>
      </c>
      <c r="B83" s="39">
        <v>14.3</v>
      </c>
      <c r="C83" s="39">
        <v>4.55</v>
      </c>
      <c r="D83" s="39">
        <v>7.73</v>
      </c>
      <c r="E83" s="39">
        <v>9.46</v>
      </c>
      <c r="F83" s="39">
        <v>10.34</v>
      </c>
      <c r="G83" s="39">
        <v>11.73</v>
      </c>
      <c r="H83" s="30"/>
    </row>
    <row r="84" spans="1:8" s="3" customFormat="1" ht="15" customHeight="1">
      <c r="A84" s="57" t="s">
        <v>19</v>
      </c>
      <c r="B84" s="39">
        <v>13.92</v>
      </c>
      <c r="C84" s="39">
        <v>4.48</v>
      </c>
      <c r="D84" s="39">
        <v>7.39</v>
      </c>
      <c r="E84" s="39">
        <v>9.07</v>
      </c>
      <c r="F84" s="39">
        <v>10</v>
      </c>
      <c r="G84" s="39">
        <v>11.44</v>
      </c>
      <c r="H84" s="30"/>
    </row>
    <row r="85" spans="1:8" s="3" customFormat="1" ht="15" customHeight="1">
      <c r="A85" s="57" t="s">
        <v>20</v>
      </c>
      <c r="B85" s="39">
        <v>14.4207</v>
      </c>
      <c r="C85" s="39">
        <v>4.5482</v>
      </c>
      <c r="D85" s="39">
        <v>7.4392</v>
      </c>
      <c r="E85" s="39">
        <v>9.1889</v>
      </c>
      <c r="F85" s="39">
        <v>10.1535</v>
      </c>
      <c r="G85" s="39">
        <v>11.7564</v>
      </c>
      <c r="H85" s="30"/>
    </row>
    <row r="86" spans="1:8" s="3" customFormat="1" ht="15" customHeight="1">
      <c r="A86" s="57" t="s">
        <v>21</v>
      </c>
      <c r="B86" s="39">
        <v>14.8521</v>
      </c>
      <c r="C86" s="39">
        <v>4.6464</v>
      </c>
      <c r="D86" s="39">
        <v>7.6236</v>
      </c>
      <c r="E86" s="39">
        <v>9.422</v>
      </c>
      <c r="F86" s="39">
        <v>10.4149</v>
      </c>
      <c r="G86" s="39">
        <v>12.0638</v>
      </c>
      <c r="H86" s="30"/>
    </row>
    <row r="87" spans="1:8" s="3" customFormat="1" ht="15" customHeight="1">
      <c r="A87" s="57" t="s">
        <v>22</v>
      </c>
      <c r="B87" s="39">
        <v>13.9553</v>
      </c>
      <c r="C87" s="39">
        <v>4.1652</v>
      </c>
      <c r="D87" s="39">
        <v>7.2114</v>
      </c>
      <c r="E87" s="39">
        <v>8.9826</v>
      </c>
      <c r="F87" s="39">
        <v>9.945</v>
      </c>
      <c r="G87" s="39">
        <v>11.4534</v>
      </c>
      <c r="H87" s="30"/>
    </row>
    <row r="88" spans="1:8" s="3" customFormat="1" ht="15" customHeight="1">
      <c r="A88" s="57" t="s">
        <v>23</v>
      </c>
      <c r="B88" s="39">
        <v>12.7223</v>
      </c>
      <c r="C88" s="39">
        <v>3.2829</v>
      </c>
      <c r="D88" s="39">
        <v>6.0854</v>
      </c>
      <c r="E88" s="39">
        <v>7.8532</v>
      </c>
      <c r="F88" s="39">
        <v>8.8307</v>
      </c>
      <c r="G88" s="39">
        <v>10.3281</v>
      </c>
      <c r="H88" s="30"/>
    </row>
    <row r="89" spans="1:8" s="3" customFormat="1" ht="15" customHeight="1">
      <c r="A89" s="57" t="s">
        <v>24</v>
      </c>
      <c r="B89" s="39">
        <v>11.6304</v>
      </c>
      <c r="C89" s="39">
        <v>3.0247</v>
      </c>
      <c r="D89" s="39">
        <v>5.616</v>
      </c>
      <c r="E89" s="39">
        <v>7.1941</v>
      </c>
      <c r="F89" s="39">
        <v>8.0123</v>
      </c>
      <c r="G89" s="39">
        <v>9.4155</v>
      </c>
      <c r="H89" s="30"/>
    </row>
    <row r="90" spans="1:13" s="3" customFormat="1" ht="15" customHeight="1">
      <c r="A90" s="57" t="s">
        <v>25</v>
      </c>
      <c r="B90" s="39">
        <v>11.8086</v>
      </c>
      <c r="C90" s="39">
        <v>3.0347</v>
      </c>
      <c r="D90" s="39">
        <v>5.5926</v>
      </c>
      <c r="E90" s="39">
        <v>7.0684</v>
      </c>
      <c r="F90" s="39">
        <v>7.9316</v>
      </c>
      <c r="G90" s="39">
        <v>9.4452</v>
      </c>
      <c r="H90" s="48"/>
      <c r="I90" s="48"/>
      <c r="J90" s="48"/>
      <c r="K90" s="48"/>
      <c r="L90" s="48"/>
      <c r="M90" s="48"/>
    </row>
    <row r="91" spans="1:13" s="3" customFormat="1" ht="15" customHeight="1">
      <c r="A91" s="57" t="s">
        <v>33</v>
      </c>
      <c r="B91" s="39">
        <v>12.1349</v>
      </c>
      <c r="C91" s="39">
        <v>3.0534</v>
      </c>
      <c r="D91" s="39">
        <v>5.5522</v>
      </c>
      <c r="E91" s="39">
        <v>7.0703</v>
      </c>
      <c r="F91" s="39">
        <v>7.9551</v>
      </c>
      <c r="G91" s="39">
        <v>9.5549</v>
      </c>
      <c r="H91" s="48"/>
      <c r="I91" s="48"/>
      <c r="J91" s="48"/>
      <c r="K91" s="48"/>
      <c r="L91" s="48"/>
      <c r="M91" s="48"/>
    </row>
    <row r="92" spans="1:8" s="10" customFormat="1" ht="15" customHeight="1">
      <c r="A92" s="25" t="s">
        <v>31</v>
      </c>
      <c r="B92" s="40"/>
      <c r="C92" s="41"/>
      <c r="D92" s="41"/>
      <c r="E92" s="41"/>
      <c r="F92" s="41"/>
      <c r="G92" s="41"/>
      <c r="H92" s="30"/>
    </row>
    <row r="93" spans="1:8" s="10" customFormat="1" ht="15" customHeight="1">
      <c r="A93" s="56" t="str">
        <f>"1986"</f>
        <v>1986</v>
      </c>
      <c r="B93" s="42">
        <v>100</v>
      </c>
      <c r="C93" s="42">
        <v>15.55</v>
      </c>
      <c r="D93" s="42">
        <v>38.24</v>
      </c>
      <c r="E93" s="42">
        <v>60.87</v>
      </c>
      <c r="F93" s="42">
        <v>71.59</v>
      </c>
      <c r="G93" s="42">
        <v>84.76</v>
      </c>
      <c r="H93" s="30"/>
    </row>
    <row r="94" spans="1:8" s="10" customFormat="1" ht="15" customHeight="1">
      <c r="A94" s="56" t="str">
        <f>"1987"</f>
        <v>1987</v>
      </c>
      <c r="B94" s="42">
        <v>100</v>
      </c>
      <c r="C94" s="42">
        <v>15.56</v>
      </c>
      <c r="D94" s="42">
        <v>39.02</v>
      </c>
      <c r="E94" s="42">
        <v>62.63</v>
      </c>
      <c r="F94" s="42">
        <v>73.77</v>
      </c>
      <c r="G94" s="42">
        <v>87.26</v>
      </c>
      <c r="H94" s="30"/>
    </row>
    <row r="95" spans="1:8" s="10" customFormat="1" ht="15" customHeight="1">
      <c r="A95" s="56" t="str">
        <f>"1988"</f>
        <v>1988</v>
      </c>
      <c r="B95" s="42">
        <v>100</v>
      </c>
      <c r="C95" s="42">
        <v>14.91</v>
      </c>
      <c r="D95" s="42">
        <v>37.44</v>
      </c>
      <c r="E95" s="42">
        <v>60.2</v>
      </c>
      <c r="F95" s="42">
        <v>71.11</v>
      </c>
      <c r="G95" s="42">
        <v>84.63</v>
      </c>
      <c r="H95" s="30"/>
    </row>
    <row r="96" spans="1:8" s="10" customFormat="1" ht="15" customHeight="1">
      <c r="A96" s="56" t="str">
        <f>"1989"</f>
        <v>1989</v>
      </c>
      <c r="B96" s="42">
        <v>100</v>
      </c>
      <c r="C96" s="42">
        <v>14.93</v>
      </c>
      <c r="D96" s="42">
        <v>37.51</v>
      </c>
      <c r="E96" s="42">
        <v>60.51</v>
      </c>
      <c r="F96" s="42">
        <v>71.61</v>
      </c>
      <c r="G96" s="42">
        <v>85.4</v>
      </c>
      <c r="H96" s="30"/>
    </row>
    <row r="97" spans="1:8" s="10" customFormat="1" ht="15" customHeight="1">
      <c r="A97" s="56" t="str">
        <f>"1990"</f>
        <v>1990</v>
      </c>
      <c r="B97" s="42">
        <v>100</v>
      </c>
      <c r="C97" s="42">
        <v>14.96</v>
      </c>
      <c r="D97" s="42">
        <v>37.6</v>
      </c>
      <c r="E97" s="42">
        <v>60.65</v>
      </c>
      <c r="F97" s="42">
        <v>71.76</v>
      </c>
      <c r="G97" s="42">
        <v>85.57</v>
      </c>
      <c r="H97" s="30"/>
    </row>
    <row r="98" spans="1:8" s="10" customFormat="1" ht="15" customHeight="1">
      <c r="A98" s="57" t="s">
        <v>11</v>
      </c>
      <c r="B98" s="42">
        <v>100</v>
      </c>
      <c r="C98" s="42">
        <v>15.06</v>
      </c>
      <c r="D98" s="42">
        <v>37.8</v>
      </c>
      <c r="E98" s="42">
        <v>61.12</v>
      </c>
      <c r="F98" s="42">
        <v>72.45</v>
      </c>
      <c r="G98" s="42">
        <v>86.62</v>
      </c>
      <c r="H98" s="30"/>
    </row>
    <row r="99" spans="1:8" s="10" customFormat="1" ht="15" customHeight="1">
      <c r="A99" s="57" t="s">
        <v>12</v>
      </c>
      <c r="B99" s="42">
        <v>100</v>
      </c>
      <c r="C99" s="42">
        <v>14.79</v>
      </c>
      <c r="D99" s="42">
        <v>37.03</v>
      </c>
      <c r="E99" s="42">
        <v>59.88</v>
      </c>
      <c r="F99" s="42">
        <v>71.03</v>
      </c>
      <c r="G99" s="42">
        <v>85.21</v>
      </c>
      <c r="H99" s="30"/>
    </row>
    <row r="100" spans="1:8" s="10" customFormat="1" ht="15" customHeight="1">
      <c r="A100" s="57" t="s">
        <v>13</v>
      </c>
      <c r="B100" s="42">
        <v>100</v>
      </c>
      <c r="C100" s="42">
        <v>14.82</v>
      </c>
      <c r="D100" s="42">
        <v>37.07</v>
      </c>
      <c r="E100" s="42">
        <v>60.07</v>
      </c>
      <c r="F100" s="42">
        <v>71.29</v>
      </c>
      <c r="G100" s="42">
        <v>85.61</v>
      </c>
      <c r="H100" s="30"/>
    </row>
    <row r="101" spans="1:8" s="10" customFormat="1" ht="15" customHeight="1">
      <c r="A101" s="57" t="s">
        <v>14</v>
      </c>
      <c r="B101" s="42">
        <v>100</v>
      </c>
      <c r="C101" s="42">
        <v>14.81</v>
      </c>
      <c r="D101" s="42">
        <v>36.92</v>
      </c>
      <c r="E101" s="42">
        <v>59.91</v>
      </c>
      <c r="F101" s="42">
        <v>71.19</v>
      </c>
      <c r="G101" s="42">
        <v>85.63</v>
      </c>
      <c r="H101" s="30"/>
    </row>
    <row r="102" spans="1:8" s="10" customFormat="1" ht="15" customHeight="1">
      <c r="A102" s="57" t="s">
        <v>15</v>
      </c>
      <c r="B102" s="42">
        <v>100</v>
      </c>
      <c r="C102" s="42">
        <v>14.48</v>
      </c>
      <c r="D102" s="42">
        <v>36.19</v>
      </c>
      <c r="E102" s="42">
        <v>58.94</v>
      </c>
      <c r="F102" s="42">
        <v>70.24</v>
      </c>
      <c r="G102" s="42">
        <v>84.86</v>
      </c>
      <c r="H102" s="30"/>
    </row>
    <row r="103" spans="1:8" s="10" customFormat="1" ht="15" customHeight="1">
      <c r="A103" s="57" t="s">
        <v>16</v>
      </c>
      <c r="B103" s="42">
        <v>100</v>
      </c>
      <c r="C103" s="42">
        <v>14.03</v>
      </c>
      <c r="D103" s="42">
        <v>35.23</v>
      </c>
      <c r="E103" s="42">
        <v>57.5</v>
      </c>
      <c r="F103" s="42">
        <v>68.68</v>
      </c>
      <c r="G103" s="42">
        <v>83.45</v>
      </c>
      <c r="H103" s="30"/>
    </row>
    <row r="104" spans="1:8" s="10" customFormat="1" ht="15" customHeight="1">
      <c r="A104" s="57" t="s">
        <v>18</v>
      </c>
      <c r="B104" s="42">
        <v>100</v>
      </c>
      <c r="C104" s="42">
        <v>13.76</v>
      </c>
      <c r="D104" s="42">
        <v>34.41</v>
      </c>
      <c r="E104" s="42">
        <v>56.14</v>
      </c>
      <c r="F104" s="42">
        <v>67.14</v>
      </c>
      <c r="G104" s="42">
        <v>82.04</v>
      </c>
      <c r="H104" s="30"/>
    </row>
    <row r="105" spans="1:8" s="10" customFormat="1" ht="15" customHeight="1">
      <c r="A105" s="57" t="s">
        <v>19</v>
      </c>
      <c r="B105" s="42">
        <v>100</v>
      </c>
      <c r="C105" s="42">
        <v>13.45</v>
      </c>
      <c r="D105" s="42">
        <v>33.49</v>
      </c>
      <c r="E105" s="42">
        <v>54.81</v>
      </c>
      <c r="F105" s="42">
        <v>65.78</v>
      </c>
      <c r="G105" s="42">
        <v>80.93</v>
      </c>
      <c r="H105" s="30"/>
    </row>
    <row r="106" spans="1:8" s="10" customFormat="1" ht="15" customHeight="1">
      <c r="A106" s="57" t="s">
        <v>20</v>
      </c>
      <c r="B106" s="42">
        <v>100</v>
      </c>
      <c r="C106" s="42">
        <v>13.0221</v>
      </c>
      <c r="D106" s="42">
        <v>32.5994</v>
      </c>
      <c r="E106" s="42">
        <v>53.5456</v>
      </c>
      <c r="F106" s="42">
        <v>64.3861</v>
      </c>
      <c r="G106" s="42">
        <v>79.6795</v>
      </c>
      <c r="H106" s="30"/>
    </row>
    <row r="107" spans="1:8" s="10" customFormat="1" ht="15" customHeight="1">
      <c r="A107" s="57" t="s">
        <v>21</v>
      </c>
      <c r="B107" s="42">
        <v>100</v>
      </c>
      <c r="C107" s="42">
        <v>12.7651</v>
      </c>
      <c r="D107" s="42">
        <v>31.8956</v>
      </c>
      <c r="E107" s="42">
        <v>52.4608</v>
      </c>
      <c r="F107" s="42">
        <v>63.1757</v>
      </c>
      <c r="G107" s="42">
        <v>78.4225</v>
      </c>
      <c r="H107" s="30"/>
    </row>
    <row r="108" spans="1:8" s="10" customFormat="1" ht="15" customHeight="1">
      <c r="A108" s="57" t="s">
        <v>22</v>
      </c>
      <c r="B108" s="42">
        <v>100</v>
      </c>
      <c r="C108" s="42">
        <v>13.6731</v>
      </c>
      <c r="D108" s="42">
        <v>33.9344</v>
      </c>
      <c r="E108" s="42">
        <v>55.5346</v>
      </c>
      <c r="F108" s="42">
        <v>66.6581</v>
      </c>
      <c r="G108" s="42">
        <v>81.7805</v>
      </c>
      <c r="H108" s="30"/>
    </row>
    <row r="109" spans="1:8" s="10" customFormat="1" ht="15" customHeight="1">
      <c r="A109" s="57" t="s">
        <v>23</v>
      </c>
      <c r="B109" s="42">
        <v>100</v>
      </c>
      <c r="C109" s="42">
        <v>14.0426</v>
      </c>
      <c r="D109" s="42">
        <v>34.6598</v>
      </c>
      <c r="E109" s="42">
        <v>56.6925</v>
      </c>
      <c r="F109" s="42">
        <v>67.9746</v>
      </c>
      <c r="G109" s="42">
        <v>83.11</v>
      </c>
      <c r="H109" s="30"/>
    </row>
    <row r="110" spans="1:8" s="10" customFormat="1" ht="15" customHeight="1">
      <c r="A110" s="57" t="s">
        <v>24</v>
      </c>
      <c r="B110" s="42">
        <v>100</v>
      </c>
      <c r="C110" s="42">
        <v>13.8517</v>
      </c>
      <c r="D110" s="42">
        <v>34.2658</v>
      </c>
      <c r="E110" s="42">
        <v>56.2399</v>
      </c>
      <c r="F110" s="42">
        <v>67.4729</v>
      </c>
      <c r="G110" s="42">
        <v>82.5407</v>
      </c>
      <c r="H110" s="30"/>
    </row>
    <row r="111" spans="1:8" s="10" customFormat="1" ht="15" customHeight="1">
      <c r="A111" s="57" t="s">
        <v>25</v>
      </c>
      <c r="B111" s="42">
        <v>100</v>
      </c>
      <c r="C111" s="42">
        <v>13.2359</v>
      </c>
      <c r="D111" s="42">
        <v>32.8999</v>
      </c>
      <c r="E111" s="42">
        <v>54.1714</v>
      </c>
      <c r="F111" s="42">
        <v>65.1649</v>
      </c>
      <c r="G111" s="42">
        <v>80.3528</v>
      </c>
      <c r="H111" s="30"/>
    </row>
    <row r="112" spans="1:8" s="10" customFormat="1" ht="15" customHeight="1">
      <c r="A112" s="57" t="s">
        <v>33</v>
      </c>
      <c r="B112" s="42">
        <v>100</v>
      </c>
      <c r="C112" s="42">
        <v>12.617</v>
      </c>
      <c r="D112" s="42">
        <v>31.4558</v>
      </c>
      <c r="E112" s="42">
        <v>52.0309</v>
      </c>
      <c r="F112" s="42">
        <v>62.8205</v>
      </c>
      <c r="G112" s="42">
        <v>78.2056</v>
      </c>
      <c r="H112" s="30"/>
    </row>
    <row r="113" spans="1:8" s="9" customFormat="1" ht="15" customHeight="1">
      <c r="A113" s="25" t="s">
        <v>17</v>
      </c>
      <c r="B113" s="41"/>
      <c r="C113" s="41"/>
      <c r="D113" s="41"/>
      <c r="E113" s="41"/>
      <c r="F113" s="41"/>
      <c r="G113" s="41"/>
      <c r="H113" s="29"/>
    </row>
    <row r="114" spans="1:8" s="7" customFormat="1" ht="15" customHeight="1">
      <c r="A114" s="56" t="str">
        <f>"1986"</f>
        <v>1986</v>
      </c>
      <c r="B114" s="42">
        <v>100</v>
      </c>
      <c r="C114" s="42">
        <v>6.67</v>
      </c>
      <c r="D114" s="42">
        <v>24.32</v>
      </c>
      <c r="E114" s="42">
        <v>45.78</v>
      </c>
      <c r="F114" s="42">
        <v>57.59</v>
      </c>
      <c r="G114" s="42">
        <v>74.61</v>
      </c>
      <c r="H114" s="13"/>
    </row>
    <row r="115" spans="1:8" s="7" customFormat="1" ht="15" customHeight="1">
      <c r="A115" s="56" t="str">
        <f>"1987"</f>
        <v>1987</v>
      </c>
      <c r="B115" s="42">
        <v>100</v>
      </c>
      <c r="C115" s="42">
        <v>6.15</v>
      </c>
      <c r="D115" s="42">
        <v>23.3</v>
      </c>
      <c r="E115" s="42">
        <v>44.69</v>
      </c>
      <c r="F115" s="42">
        <v>57.04</v>
      </c>
      <c r="G115" s="42">
        <v>75.63</v>
      </c>
      <c r="H115" s="13"/>
    </row>
    <row r="116" spans="1:8" s="7" customFormat="1" ht="15" customHeight="1">
      <c r="A116" s="56" t="str">
        <f>"1988"</f>
        <v>1988</v>
      </c>
      <c r="B116" s="42">
        <v>100</v>
      </c>
      <c r="C116" s="42">
        <v>5.8</v>
      </c>
      <c r="D116" s="42">
        <v>22.4</v>
      </c>
      <c r="E116" s="42">
        <v>43.01</v>
      </c>
      <c r="F116" s="42">
        <v>54.72</v>
      </c>
      <c r="G116" s="42">
        <v>72.8</v>
      </c>
      <c r="H116" s="13"/>
    </row>
    <row r="117" spans="1:8" s="7" customFormat="1" ht="15" customHeight="1">
      <c r="A117" s="56" t="str">
        <f>"1989"</f>
        <v>1989</v>
      </c>
      <c r="B117" s="42">
        <v>100</v>
      </c>
      <c r="C117" s="42">
        <v>5.9</v>
      </c>
      <c r="D117" s="42">
        <v>22.97</v>
      </c>
      <c r="E117" s="42">
        <v>44.47</v>
      </c>
      <c r="F117" s="42">
        <v>56.41</v>
      </c>
      <c r="G117" s="42">
        <v>75.15</v>
      </c>
      <c r="H117" s="13"/>
    </row>
    <row r="118" spans="1:8" s="7" customFormat="1" ht="15" customHeight="1">
      <c r="A118" s="56" t="str">
        <f>"1990"</f>
        <v>1990</v>
      </c>
      <c r="B118" s="42">
        <v>100</v>
      </c>
      <c r="C118" s="42">
        <v>5.94</v>
      </c>
      <c r="D118" s="42">
        <v>23.27</v>
      </c>
      <c r="E118" s="42">
        <v>44.99</v>
      </c>
      <c r="F118" s="42">
        <v>56.82</v>
      </c>
      <c r="G118" s="42">
        <v>75.27</v>
      </c>
      <c r="H118" s="13"/>
    </row>
    <row r="119" spans="1:8" s="7" customFormat="1" ht="15" customHeight="1">
      <c r="A119" s="57" t="s">
        <v>11</v>
      </c>
      <c r="B119" s="42">
        <v>100</v>
      </c>
      <c r="C119" s="42">
        <v>5.58</v>
      </c>
      <c r="D119" s="42">
        <v>22.98</v>
      </c>
      <c r="E119" s="42">
        <v>44.94</v>
      </c>
      <c r="F119" s="42">
        <v>57.04</v>
      </c>
      <c r="G119" s="42">
        <v>75.92</v>
      </c>
      <c r="H119" s="13"/>
    </row>
    <row r="120" spans="1:8" s="7" customFormat="1" ht="15" customHeight="1">
      <c r="A120" s="57" t="s">
        <v>12</v>
      </c>
      <c r="B120" s="42">
        <v>100</v>
      </c>
      <c r="C120" s="42">
        <v>5.16</v>
      </c>
      <c r="D120" s="42">
        <v>21.79</v>
      </c>
      <c r="E120" s="42">
        <v>42.79</v>
      </c>
      <c r="F120" s="42">
        <v>54.56</v>
      </c>
      <c r="G120" s="42">
        <v>73.25</v>
      </c>
      <c r="H120" s="13"/>
    </row>
    <row r="121" spans="1:8" s="7" customFormat="1" ht="15" customHeight="1">
      <c r="A121" s="57" t="s">
        <v>13</v>
      </c>
      <c r="B121" s="42">
        <v>100</v>
      </c>
      <c r="C121" s="42">
        <v>4.9</v>
      </c>
      <c r="D121" s="42">
        <v>20.96</v>
      </c>
      <c r="E121" s="42">
        <v>41.46</v>
      </c>
      <c r="F121" s="42">
        <v>53.07</v>
      </c>
      <c r="G121" s="42">
        <v>71.68</v>
      </c>
      <c r="H121" s="13"/>
    </row>
    <row r="122" spans="1:8" s="7" customFormat="1" ht="15" customHeight="1">
      <c r="A122" s="57" t="s">
        <v>14</v>
      </c>
      <c r="B122" s="42">
        <v>100</v>
      </c>
      <c r="C122" s="42">
        <v>4.89</v>
      </c>
      <c r="D122" s="42">
        <v>20.75</v>
      </c>
      <c r="E122" s="42">
        <v>41.1</v>
      </c>
      <c r="F122" s="42">
        <v>53.1</v>
      </c>
      <c r="G122" s="42">
        <v>71.92</v>
      </c>
      <c r="H122" s="13"/>
    </row>
    <row r="123" spans="1:8" s="7" customFormat="1" ht="15" customHeight="1">
      <c r="A123" s="57" t="s">
        <v>15</v>
      </c>
      <c r="B123" s="42">
        <v>100</v>
      </c>
      <c r="C123" s="42">
        <v>4.68</v>
      </c>
      <c r="D123" s="42">
        <v>19.93</v>
      </c>
      <c r="E123" s="42">
        <v>39.75</v>
      </c>
      <c r="F123" s="42">
        <v>51.72</v>
      </c>
      <c r="G123" s="42">
        <v>70.44</v>
      </c>
      <c r="H123" s="13"/>
    </row>
    <row r="124" spans="1:8" s="7" customFormat="1" ht="15" customHeight="1">
      <c r="A124" s="57" t="s">
        <v>16</v>
      </c>
      <c r="B124" s="42">
        <v>100</v>
      </c>
      <c r="C124" s="42">
        <v>4.43</v>
      </c>
      <c r="D124" s="42">
        <v>19.04</v>
      </c>
      <c r="E124" s="42">
        <v>38.04</v>
      </c>
      <c r="F124" s="42">
        <v>49.64</v>
      </c>
      <c r="G124" s="42">
        <v>68.38</v>
      </c>
      <c r="H124" s="13"/>
    </row>
    <row r="125" spans="1:8" s="7" customFormat="1" ht="15" customHeight="1">
      <c r="A125" s="57" t="s">
        <v>18</v>
      </c>
      <c r="B125" s="42">
        <v>100</v>
      </c>
      <c r="C125" s="42">
        <v>4.38</v>
      </c>
      <c r="D125" s="42">
        <v>18.61</v>
      </c>
      <c r="E125" s="42">
        <v>37.13</v>
      </c>
      <c r="F125" s="42">
        <v>48.57</v>
      </c>
      <c r="G125" s="42">
        <v>67.31</v>
      </c>
      <c r="H125" s="13"/>
    </row>
    <row r="126" spans="1:8" s="7" customFormat="1" ht="15" customHeight="1">
      <c r="A126" s="57" t="s">
        <v>19</v>
      </c>
      <c r="B126" s="42">
        <v>100</v>
      </c>
      <c r="C126" s="42">
        <v>4.33</v>
      </c>
      <c r="D126" s="42">
        <v>17.77</v>
      </c>
      <c r="E126" s="42">
        <v>35.72</v>
      </c>
      <c r="F126" s="42">
        <v>47.24</v>
      </c>
      <c r="G126" s="42">
        <v>66.5</v>
      </c>
      <c r="H126" s="13"/>
    </row>
    <row r="127" spans="1:8" s="7" customFormat="1" ht="15" customHeight="1">
      <c r="A127" s="57" t="s">
        <v>20</v>
      </c>
      <c r="B127" s="42">
        <v>100</v>
      </c>
      <c r="C127" s="42">
        <v>4.1071</v>
      </c>
      <c r="D127" s="42">
        <v>16.8171</v>
      </c>
      <c r="E127" s="42">
        <v>34.1193</v>
      </c>
      <c r="F127" s="42">
        <v>45.3339</v>
      </c>
      <c r="G127" s="42">
        <v>64.9587</v>
      </c>
      <c r="H127" s="13"/>
    </row>
    <row r="128" spans="1:8" s="7" customFormat="1" ht="15" customHeight="1">
      <c r="A128" s="57" t="s">
        <v>21</v>
      </c>
      <c r="B128" s="42">
        <v>100</v>
      </c>
      <c r="C128" s="42">
        <v>3.9935</v>
      </c>
      <c r="D128" s="42">
        <v>16.3721</v>
      </c>
      <c r="E128" s="42">
        <v>33.2807</v>
      </c>
      <c r="F128" s="42">
        <v>44.3014</v>
      </c>
      <c r="G128" s="42">
        <v>63.6996</v>
      </c>
      <c r="H128" s="13"/>
    </row>
    <row r="129" spans="1:8" s="7" customFormat="1" ht="15" customHeight="1">
      <c r="A129" s="57" t="s">
        <v>22</v>
      </c>
      <c r="B129" s="43">
        <v>100</v>
      </c>
      <c r="C129" s="43">
        <v>4.081</v>
      </c>
      <c r="D129" s="43">
        <v>17.5356</v>
      </c>
      <c r="E129" s="43">
        <v>35.7458</v>
      </c>
      <c r="F129" s="43">
        <v>47.5025</v>
      </c>
      <c r="G129" s="42">
        <v>67.1191</v>
      </c>
      <c r="H129" s="13"/>
    </row>
    <row r="130" spans="1:8" s="7" customFormat="1" ht="15" customHeight="1">
      <c r="A130" s="57" t="s">
        <v>23</v>
      </c>
      <c r="B130" s="43">
        <v>100</v>
      </c>
      <c r="C130" s="43">
        <v>3.6236</v>
      </c>
      <c r="D130" s="43">
        <v>16.5787</v>
      </c>
      <c r="E130" s="43">
        <v>34.9949</v>
      </c>
      <c r="F130" s="43">
        <v>47.1821</v>
      </c>
      <c r="G130" s="42">
        <v>67.4694</v>
      </c>
      <c r="H130" s="13"/>
    </row>
    <row r="131" spans="1:8" s="11" customFormat="1" ht="15" customHeight="1">
      <c r="A131" s="57" t="s">
        <v>24</v>
      </c>
      <c r="B131" s="43">
        <v>100</v>
      </c>
      <c r="C131" s="43">
        <v>3.6024</v>
      </c>
      <c r="D131" s="43">
        <v>16.546</v>
      </c>
      <c r="E131" s="43">
        <v>34.7878</v>
      </c>
      <c r="F131" s="43">
        <v>46.4827</v>
      </c>
      <c r="G131" s="42">
        <v>66.8218</v>
      </c>
      <c r="H131" s="14"/>
    </row>
    <row r="132" spans="1:8" s="11" customFormat="1" ht="15" customHeight="1">
      <c r="A132" s="57" t="s">
        <v>25</v>
      </c>
      <c r="B132" s="43">
        <v>100</v>
      </c>
      <c r="C132" s="43">
        <v>3.4015</v>
      </c>
      <c r="D132" s="43">
        <v>15.5816</v>
      </c>
      <c r="E132" s="43">
        <v>32.4258</v>
      </c>
      <c r="F132" s="43">
        <v>43.7702</v>
      </c>
      <c r="G132" s="42">
        <v>64.271</v>
      </c>
      <c r="H132" s="14"/>
    </row>
    <row r="133" spans="1:8" s="11" customFormat="1" ht="15" customHeight="1">
      <c r="A133" s="58" t="s">
        <v>33</v>
      </c>
      <c r="B133" s="44">
        <v>100</v>
      </c>
      <c r="C133" s="44">
        <v>3.1747</v>
      </c>
      <c r="D133" s="44">
        <v>14.3923</v>
      </c>
      <c r="E133" s="44">
        <v>30.3154</v>
      </c>
      <c r="F133" s="44">
        <v>41.1821</v>
      </c>
      <c r="G133" s="45">
        <v>61.5783</v>
      </c>
      <c r="H133" s="14"/>
    </row>
    <row r="134" spans="1:8" ht="19.5" customHeight="1">
      <c r="A134" s="47"/>
      <c r="B134" s="33"/>
      <c r="C134" s="33"/>
      <c r="D134" s="33"/>
      <c r="E134" s="33"/>
      <c r="F134" s="33"/>
      <c r="G134" s="33"/>
      <c r="H134" s="13"/>
    </row>
    <row r="135" spans="1:8" ht="39.75" customHeight="1">
      <c r="A135" s="54" t="s">
        <v>34</v>
      </c>
      <c r="B135" s="13"/>
      <c r="C135" s="13"/>
      <c r="D135" s="13"/>
      <c r="E135" s="13"/>
      <c r="F135" s="13"/>
      <c r="G135" s="13"/>
      <c r="H135" s="13"/>
    </row>
    <row r="136" spans="1:8" ht="44.25" customHeight="1">
      <c r="A136" s="54" t="s">
        <v>36</v>
      </c>
      <c r="B136" s="13"/>
      <c r="C136" s="13"/>
      <c r="D136" s="13"/>
      <c r="E136" s="13"/>
      <c r="F136" s="13"/>
      <c r="G136" s="13"/>
      <c r="H136" s="13"/>
    </row>
    <row r="137" spans="1:8" ht="19.5" customHeight="1">
      <c r="A137" s="54" t="s">
        <v>29</v>
      </c>
      <c r="B137" s="13"/>
      <c r="C137" s="13"/>
      <c r="D137" s="13"/>
      <c r="E137" s="13"/>
      <c r="F137" s="13"/>
      <c r="G137" s="13"/>
      <c r="H137" s="13"/>
    </row>
    <row r="138" spans="1:8" ht="19.5" customHeight="1">
      <c r="A138" s="55" t="s">
        <v>35</v>
      </c>
      <c r="B138" s="13"/>
      <c r="C138" s="13"/>
      <c r="D138" s="13"/>
      <c r="E138" s="13"/>
      <c r="F138" s="13"/>
      <c r="G138" s="13"/>
      <c r="H138" s="13"/>
    </row>
    <row r="139" spans="1:8" ht="15" customHeight="1">
      <c r="A139" s="13"/>
      <c r="B139" s="13"/>
      <c r="C139" s="13"/>
      <c r="D139" s="13"/>
      <c r="E139" s="13"/>
      <c r="F139" s="13"/>
      <c r="G139" s="13"/>
      <c r="H139" s="13"/>
    </row>
    <row r="140" spans="1:8" ht="15" customHeight="1">
      <c r="A140" s="13"/>
      <c r="B140" s="13"/>
      <c r="C140" s="13"/>
      <c r="D140" s="13"/>
      <c r="E140" s="13"/>
      <c r="F140" s="13"/>
      <c r="G140" s="13"/>
      <c r="H140" s="13"/>
    </row>
    <row r="141" spans="1:8" ht="15" customHeight="1">
      <c r="A141" s="13"/>
      <c r="B141" s="13"/>
      <c r="C141" s="13"/>
      <c r="D141" s="13"/>
      <c r="E141" s="13"/>
      <c r="F141" s="13"/>
      <c r="G141" s="13"/>
      <c r="H141" s="13"/>
    </row>
    <row r="142" spans="1:8" ht="15" customHeight="1">
      <c r="A142" s="13"/>
      <c r="B142" s="13"/>
      <c r="C142" s="13"/>
      <c r="D142" s="13"/>
      <c r="E142" s="13"/>
      <c r="F142" s="13"/>
      <c r="G142" s="13"/>
      <c r="H142" s="13"/>
    </row>
    <row r="143" spans="1:8" ht="15" customHeight="1">
      <c r="A143" s="13"/>
      <c r="B143" s="13"/>
      <c r="C143" s="13"/>
      <c r="D143" s="13"/>
      <c r="E143" s="13"/>
      <c r="F143" s="13"/>
      <c r="G143" s="13"/>
      <c r="H143" s="13"/>
    </row>
    <row r="144" spans="1:8" ht="15" customHeight="1">
      <c r="A144" s="13"/>
      <c r="B144" s="13"/>
      <c r="C144" s="13"/>
      <c r="D144" s="13"/>
      <c r="E144" s="13"/>
      <c r="F144" s="13"/>
      <c r="G144" s="13"/>
      <c r="H144" s="13"/>
    </row>
    <row r="145" spans="1:8" ht="15" customHeight="1">
      <c r="A145" s="13"/>
      <c r="B145" s="13"/>
      <c r="C145" s="13"/>
      <c r="D145" s="13"/>
      <c r="E145" s="13"/>
      <c r="F145" s="13"/>
      <c r="G145" s="13"/>
      <c r="H145" s="13"/>
    </row>
    <row r="146" spans="1:8" ht="15" customHeight="1">
      <c r="A146" s="13"/>
      <c r="B146" s="13"/>
      <c r="C146" s="13"/>
      <c r="D146" s="13"/>
      <c r="E146" s="13"/>
      <c r="F146" s="13"/>
      <c r="G146" s="13"/>
      <c r="H146" s="13"/>
    </row>
    <row r="147" spans="1:8" ht="15" customHeight="1">
      <c r="A147" s="13"/>
      <c r="B147" s="13"/>
      <c r="C147" s="13"/>
      <c r="D147" s="13"/>
      <c r="E147" s="13"/>
      <c r="F147" s="13"/>
      <c r="G147" s="13"/>
      <c r="H147" s="13"/>
    </row>
    <row r="148" spans="1:8" ht="15" customHeight="1">
      <c r="A148" s="13"/>
      <c r="B148" s="13"/>
      <c r="C148" s="13"/>
      <c r="D148" s="13"/>
      <c r="E148" s="13"/>
      <c r="F148" s="13"/>
      <c r="G148" s="13"/>
      <c r="H148" s="13"/>
    </row>
    <row r="149" spans="1:8" ht="15" customHeight="1">
      <c r="A149" s="13"/>
      <c r="B149" s="13"/>
      <c r="C149" s="13"/>
      <c r="D149" s="13"/>
      <c r="E149" s="13"/>
      <c r="F149" s="13"/>
      <c r="G149" s="13"/>
      <c r="H149" s="13"/>
    </row>
    <row r="150" spans="1:8" ht="15" customHeight="1">
      <c r="A150" s="13"/>
      <c r="B150" s="13"/>
      <c r="C150" s="13"/>
      <c r="D150" s="13"/>
      <c r="E150" s="13"/>
      <c r="F150" s="13"/>
      <c r="G150" s="13"/>
      <c r="H150" s="13"/>
    </row>
    <row r="151" spans="1:8" ht="15" customHeight="1">
      <c r="A151" s="13"/>
      <c r="B151" s="13"/>
      <c r="C151" s="13"/>
      <c r="D151" s="13"/>
      <c r="E151" s="13"/>
      <c r="F151" s="13"/>
      <c r="G151" s="13"/>
      <c r="H151" s="13"/>
    </row>
    <row r="152" spans="1:8" ht="15" customHeight="1">
      <c r="A152" s="13"/>
      <c r="B152" s="13"/>
      <c r="C152" s="13"/>
      <c r="D152" s="13"/>
      <c r="E152" s="13"/>
      <c r="F152" s="13"/>
      <c r="G152" s="13"/>
      <c r="H152" s="13"/>
    </row>
    <row r="153" spans="1:8" ht="15" customHeight="1">
      <c r="A153" s="13"/>
      <c r="B153" s="13"/>
      <c r="C153" s="13"/>
      <c r="D153" s="13"/>
      <c r="E153" s="13"/>
      <c r="F153" s="13"/>
      <c r="G153" s="13"/>
      <c r="H153" s="13"/>
    </row>
    <row r="154" spans="1:8" ht="15" customHeight="1">
      <c r="A154" s="13"/>
      <c r="B154" s="13"/>
      <c r="C154" s="13"/>
      <c r="D154" s="13"/>
      <c r="E154" s="13"/>
      <c r="F154" s="13"/>
      <c r="G154" s="13"/>
      <c r="H154" s="13"/>
    </row>
    <row r="155" spans="1:8" ht="15" customHeight="1">
      <c r="A155" s="13"/>
      <c r="B155" s="13"/>
      <c r="C155" s="13"/>
      <c r="D155" s="13"/>
      <c r="E155" s="13"/>
      <c r="F155" s="13"/>
      <c r="G155" s="13"/>
      <c r="H155" s="13"/>
    </row>
    <row r="156" spans="1:8" ht="15" customHeight="1">
      <c r="A156" s="13"/>
      <c r="B156" s="13"/>
      <c r="C156" s="13"/>
      <c r="D156" s="13"/>
      <c r="E156" s="13"/>
      <c r="F156" s="13"/>
      <c r="G156" s="13"/>
      <c r="H156" s="13"/>
    </row>
    <row r="157" spans="1:8" ht="15" customHeight="1">
      <c r="A157" s="13"/>
      <c r="B157" s="13"/>
      <c r="C157" s="13"/>
      <c r="D157" s="13"/>
      <c r="E157" s="13"/>
      <c r="F157" s="13"/>
      <c r="G157" s="13"/>
      <c r="H157" s="13"/>
    </row>
    <row r="158" spans="1:8" ht="15" customHeight="1">
      <c r="A158" s="13"/>
      <c r="B158" s="13"/>
      <c r="C158" s="13"/>
      <c r="D158" s="13"/>
      <c r="E158" s="13"/>
      <c r="F158" s="13"/>
      <c r="G158" s="13"/>
      <c r="H158" s="13"/>
    </row>
    <row r="159" spans="1:8" ht="15" customHeight="1">
      <c r="A159" s="13"/>
      <c r="B159" s="13"/>
      <c r="C159" s="13"/>
      <c r="D159" s="13"/>
      <c r="E159" s="13"/>
      <c r="F159" s="13"/>
      <c r="G159" s="13"/>
      <c r="H159" s="13"/>
    </row>
    <row r="160" spans="1:8" ht="15" customHeight="1">
      <c r="A160" s="13"/>
      <c r="B160" s="13"/>
      <c r="C160" s="13"/>
      <c r="D160" s="13"/>
      <c r="E160" s="13"/>
      <c r="F160" s="13"/>
      <c r="G160" s="13"/>
      <c r="H160" s="13"/>
    </row>
    <row r="161" spans="1:8" ht="15" customHeight="1">
      <c r="A161" s="13"/>
      <c r="B161" s="13"/>
      <c r="C161" s="13"/>
      <c r="D161" s="13"/>
      <c r="E161" s="13"/>
      <c r="F161" s="13"/>
      <c r="G161" s="13"/>
      <c r="H161" s="13"/>
    </row>
    <row r="162" spans="1:8" ht="15" customHeight="1">
      <c r="A162" s="13"/>
      <c r="B162" s="13"/>
      <c r="C162" s="13"/>
      <c r="D162" s="13"/>
      <c r="E162" s="13"/>
      <c r="F162" s="13"/>
      <c r="G162" s="13"/>
      <c r="H162" s="13"/>
    </row>
    <row r="163" spans="1:8" ht="15" customHeight="1">
      <c r="A163" s="13"/>
      <c r="B163" s="13"/>
      <c r="C163" s="13"/>
      <c r="D163" s="13"/>
      <c r="E163" s="13"/>
      <c r="F163" s="13"/>
      <c r="G163" s="13"/>
      <c r="H163" s="13"/>
    </row>
    <row r="164" spans="1:8" ht="12.75">
      <c r="A164" s="13"/>
      <c r="B164" s="13"/>
      <c r="C164" s="13"/>
      <c r="D164" s="13"/>
      <c r="E164" s="13"/>
      <c r="F164" s="13"/>
      <c r="G164" s="13"/>
      <c r="H164" s="13"/>
    </row>
    <row r="165" spans="1:8" ht="12.75">
      <c r="A165" s="13"/>
      <c r="B165" s="13"/>
      <c r="C165" s="13"/>
      <c r="D165" s="13"/>
      <c r="E165" s="13"/>
      <c r="F165" s="13"/>
      <c r="G165" s="13"/>
      <c r="H165" s="13"/>
    </row>
    <row r="166" spans="1:8" ht="12.75">
      <c r="A166" s="13"/>
      <c r="B166" s="13"/>
      <c r="C166" s="13"/>
      <c r="D166" s="13"/>
      <c r="E166" s="13"/>
      <c r="F166" s="13"/>
      <c r="G166" s="13"/>
      <c r="H166" s="13"/>
    </row>
    <row r="167" spans="1:8" ht="12.75">
      <c r="A167" s="13"/>
      <c r="B167" s="13"/>
      <c r="C167" s="13"/>
      <c r="D167" s="13"/>
      <c r="E167" s="13"/>
      <c r="F167" s="13"/>
      <c r="G167" s="13"/>
      <c r="H167" s="13"/>
    </row>
    <row r="168" spans="1:8" ht="12.75">
      <c r="A168" s="13"/>
      <c r="B168" s="13"/>
      <c r="C168" s="13"/>
      <c r="D168" s="13"/>
      <c r="E168" s="13"/>
      <c r="F168" s="13"/>
      <c r="G168" s="13"/>
      <c r="H168" s="13"/>
    </row>
    <row r="169" spans="1:8" ht="12.75">
      <c r="A169" s="13"/>
      <c r="B169" s="13"/>
      <c r="C169" s="13"/>
      <c r="D169" s="13"/>
      <c r="E169" s="13"/>
      <c r="F169" s="13"/>
      <c r="G169" s="13"/>
      <c r="H169" s="13"/>
    </row>
    <row r="170" spans="1:8" ht="12.75">
      <c r="A170" s="13"/>
      <c r="B170" s="13"/>
      <c r="C170" s="13"/>
      <c r="D170" s="13"/>
      <c r="E170" s="13"/>
      <c r="F170" s="13"/>
      <c r="G170" s="13"/>
      <c r="H170" s="13"/>
    </row>
    <row r="171" spans="1:8" ht="12.75">
      <c r="A171" s="13"/>
      <c r="B171" s="13"/>
      <c r="C171" s="13"/>
      <c r="D171" s="13"/>
      <c r="E171" s="13"/>
      <c r="F171" s="13"/>
      <c r="G171" s="13"/>
      <c r="H171" s="13"/>
    </row>
    <row r="172" spans="1:8" ht="12.75">
      <c r="A172" s="13"/>
      <c r="B172" s="13"/>
      <c r="C172" s="13"/>
      <c r="D172" s="13"/>
      <c r="E172" s="13"/>
      <c r="F172" s="13"/>
      <c r="G172" s="13"/>
      <c r="H172" s="13"/>
    </row>
    <row r="173" spans="1:8" ht="12.75">
      <c r="A173" s="13"/>
      <c r="B173" s="13"/>
      <c r="C173" s="13"/>
      <c r="D173" s="13"/>
      <c r="E173" s="13"/>
      <c r="F173" s="13"/>
      <c r="G173" s="13"/>
      <c r="H173" s="13"/>
    </row>
    <row r="174" spans="1:8" ht="12.75">
      <c r="A174" s="13"/>
      <c r="B174" s="13"/>
      <c r="C174" s="13"/>
      <c r="D174" s="13"/>
      <c r="E174" s="13"/>
      <c r="F174" s="13"/>
      <c r="G174" s="13"/>
      <c r="H174" s="13"/>
    </row>
    <row r="175" spans="1:8" ht="12.75">
      <c r="A175" s="13"/>
      <c r="B175" s="13"/>
      <c r="C175" s="13"/>
      <c r="D175" s="13"/>
      <c r="E175" s="13"/>
      <c r="F175" s="13"/>
      <c r="G175" s="13"/>
      <c r="H175" s="13"/>
    </row>
    <row r="176" spans="1:8" ht="12.75">
      <c r="A176" s="13"/>
      <c r="B176" s="13"/>
      <c r="C176" s="13"/>
      <c r="D176" s="13"/>
      <c r="E176" s="13"/>
      <c r="F176" s="13"/>
      <c r="G176" s="13"/>
      <c r="H176" s="13"/>
    </row>
    <row r="177" spans="1:8" ht="12.75">
      <c r="A177" s="13"/>
      <c r="B177" s="13"/>
      <c r="C177" s="13"/>
      <c r="D177" s="13"/>
      <c r="E177" s="13"/>
      <c r="F177" s="13"/>
      <c r="G177" s="13"/>
      <c r="H177" s="13"/>
    </row>
    <row r="178" spans="1:8" ht="12.75">
      <c r="A178" s="13"/>
      <c r="B178" s="13"/>
      <c r="C178" s="13"/>
      <c r="D178" s="13"/>
      <c r="E178" s="13"/>
      <c r="F178" s="13"/>
      <c r="G178" s="13"/>
      <c r="H178" s="13"/>
    </row>
    <row r="179" spans="1:8" ht="12.75">
      <c r="A179" s="13"/>
      <c r="B179" s="13"/>
      <c r="C179" s="13"/>
      <c r="D179" s="13"/>
      <c r="E179" s="13"/>
      <c r="F179" s="13"/>
      <c r="G179" s="13"/>
      <c r="H179" s="13"/>
    </row>
    <row r="180" spans="1:8" ht="12.75">
      <c r="A180" s="13"/>
      <c r="B180" s="13"/>
      <c r="C180" s="13"/>
      <c r="D180" s="13"/>
      <c r="E180" s="13"/>
      <c r="F180" s="13"/>
      <c r="G180" s="13"/>
      <c r="H180" s="13"/>
    </row>
    <row r="181" spans="1:8" ht="12.75">
      <c r="A181" s="13"/>
      <c r="B181" s="13"/>
      <c r="C181" s="13"/>
      <c r="D181" s="13"/>
      <c r="E181" s="13"/>
      <c r="F181" s="13"/>
      <c r="G181" s="13"/>
      <c r="H181" s="13"/>
    </row>
    <row r="182" spans="1:8" ht="12.75">
      <c r="A182" s="13"/>
      <c r="B182" s="13"/>
      <c r="C182" s="13"/>
      <c r="D182" s="13"/>
      <c r="E182" s="13"/>
      <c r="F182" s="13"/>
      <c r="G182" s="13"/>
      <c r="H182" s="13"/>
    </row>
    <row r="183" spans="1:8" ht="12.75">
      <c r="A183" s="13"/>
      <c r="B183" s="13"/>
      <c r="C183" s="13"/>
      <c r="D183" s="13"/>
      <c r="E183" s="13"/>
      <c r="F183" s="13"/>
      <c r="G183" s="13"/>
      <c r="H183" s="13"/>
    </row>
    <row r="184" spans="1:8" ht="12.75">
      <c r="A184" s="13"/>
      <c r="B184" s="13"/>
      <c r="C184" s="13"/>
      <c r="D184" s="13"/>
      <c r="E184" s="13"/>
      <c r="F184" s="13"/>
      <c r="G184" s="13"/>
      <c r="H184" s="13"/>
    </row>
    <row r="185" spans="1:8" ht="12.75">
      <c r="A185" s="13"/>
      <c r="B185" s="13"/>
      <c r="C185" s="13"/>
      <c r="D185" s="13"/>
      <c r="E185" s="13"/>
      <c r="F185" s="13"/>
      <c r="G185" s="13"/>
      <c r="H185" s="13"/>
    </row>
    <row r="186" spans="1:8" ht="12.75">
      <c r="A186" s="13"/>
      <c r="B186" s="13"/>
      <c r="C186" s="13"/>
      <c r="D186" s="13"/>
      <c r="E186" s="13"/>
      <c r="F186" s="13"/>
      <c r="G186" s="13"/>
      <c r="H186" s="13"/>
    </row>
    <row r="187" spans="1:8" ht="12.75">
      <c r="A187" s="13"/>
      <c r="B187" s="13"/>
      <c r="C187" s="13"/>
      <c r="D187" s="13"/>
      <c r="E187" s="13"/>
      <c r="F187" s="13"/>
      <c r="G187" s="13"/>
      <c r="H187" s="13"/>
    </row>
    <row r="188" spans="1:8" ht="12.75">
      <c r="A188" s="13"/>
      <c r="B188" s="13"/>
      <c r="C188" s="13"/>
      <c r="D188" s="13"/>
      <c r="E188" s="13"/>
      <c r="F188" s="13"/>
      <c r="G188" s="13"/>
      <c r="H188" s="13"/>
    </row>
    <row r="189" spans="1:8" ht="12.75">
      <c r="A189" s="13"/>
      <c r="B189" s="13"/>
      <c r="C189" s="13"/>
      <c r="D189" s="13"/>
      <c r="E189" s="13"/>
      <c r="F189" s="13"/>
      <c r="G189" s="13"/>
      <c r="H189" s="13"/>
    </row>
    <row r="190" spans="1:8" ht="12.75">
      <c r="A190" s="13"/>
      <c r="B190" s="13"/>
      <c r="C190" s="13"/>
      <c r="D190" s="13"/>
      <c r="E190" s="13"/>
      <c r="F190" s="13"/>
      <c r="G190" s="13"/>
      <c r="H190" s="13"/>
    </row>
    <row r="191" spans="1:8" ht="12.75">
      <c r="A191" s="13"/>
      <c r="B191" s="13"/>
      <c r="C191" s="13"/>
      <c r="D191" s="13"/>
      <c r="E191" s="13"/>
      <c r="F191" s="13"/>
      <c r="G191" s="13"/>
      <c r="H191" s="13"/>
    </row>
    <row r="192" spans="1:8" ht="12.75">
      <c r="A192" s="13"/>
      <c r="B192" s="13"/>
      <c r="C192" s="13"/>
      <c r="D192" s="13"/>
      <c r="E192" s="13"/>
      <c r="F192" s="13"/>
      <c r="G192" s="13"/>
      <c r="H192" s="13"/>
    </row>
    <row r="193" spans="1:8" ht="12.75">
      <c r="A193" s="13"/>
      <c r="B193" s="13"/>
      <c r="C193" s="13"/>
      <c r="D193" s="13"/>
      <c r="E193" s="13"/>
      <c r="F193" s="13"/>
      <c r="G193" s="13"/>
      <c r="H193" s="13"/>
    </row>
    <row r="194" spans="1:8" ht="12.75">
      <c r="A194" s="13"/>
      <c r="B194" s="13"/>
      <c r="C194" s="13"/>
      <c r="D194" s="13"/>
      <c r="E194" s="13"/>
      <c r="F194" s="13"/>
      <c r="G194" s="13"/>
      <c r="H194" s="13"/>
    </row>
    <row r="195" spans="1:8" ht="12.75">
      <c r="A195" s="13"/>
      <c r="B195" s="13"/>
      <c r="C195" s="13"/>
      <c r="D195" s="13"/>
      <c r="E195" s="13"/>
      <c r="F195" s="13"/>
      <c r="G195" s="13"/>
      <c r="H195" s="13"/>
    </row>
    <row r="196" spans="1:8" ht="12.75">
      <c r="A196" s="13"/>
      <c r="B196" s="13"/>
      <c r="C196" s="13"/>
      <c r="D196" s="13"/>
      <c r="E196" s="13"/>
      <c r="F196" s="13"/>
      <c r="G196" s="13"/>
      <c r="H196" s="13"/>
    </row>
    <row r="197" spans="1:8" ht="12.75">
      <c r="A197" s="13"/>
      <c r="B197" s="13"/>
      <c r="C197" s="13"/>
      <c r="D197" s="13"/>
      <c r="E197" s="13"/>
      <c r="F197" s="13"/>
      <c r="G197" s="13"/>
      <c r="H197" s="13"/>
    </row>
    <row r="198" spans="1:8" ht="12.75">
      <c r="A198" s="13"/>
      <c r="B198" s="13"/>
      <c r="C198" s="13"/>
      <c r="D198" s="13"/>
      <c r="E198" s="13"/>
      <c r="F198" s="13"/>
      <c r="G198" s="13"/>
      <c r="H198" s="13"/>
    </row>
    <row r="199" spans="1:8" ht="12.75">
      <c r="A199" s="13"/>
      <c r="B199" s="13"/>
      <c r="C199" s="13"/>
      <c r="D199" s="13"/>
      <c r="E199" s="13"/>
      <c r="F199" s="13"/>
      <c r="G199" s="13"/>
      <c r="H199" s="13"/>
    </row>
    <row r="200" spans="1:8" ht="12.75">
      <c r="A200" s="13"/>
      <c r="B200" s="13"/>
      <c r="C200" s="13"/>
      <c r="D200" s="13"/>
      <c r="E200" s="13"/>
      <c r="F200" s="13"/>
      <c r="G200" s="13"/>
      <c r="H200" s="13"/>
    </row>
    <row r="201" spans="1:8" ht="12.75">
      <c r="A201" s="13"/>
      <c r="B201" s="13"/>
      <c r="C201" s="13"/>
      <c r="D201" s="13"/>
      <c r="E201" s="13"/>
      <c r="F201" s="13"/>
      <c r="G201" s="13"/>
      <c r="H201" s="13"/>
    </row>
    <row r="202" spans="1:8" ht="12.75">
      <c r="A202" s="13"/>
      <c r="B202" s="13"/>
      <c r="C202" s="13"/>
      <c r="D202" s="13"/>
      <c r="E202" s="13"/>
      <c r="F202" s="13"/>
      <c r="G202" s="13"/>
      <c r="H202" s="13"/>
    </row>
    <row r="203" spans="1:8" ht="12.75">
      <c r="A203" s="13"/>
      <c r="B203" s="13"/>
      <c r="C203" s="13"/>
      <c r="D203" s="13"/>
      <c r="E203" s="13"/>
      <c r="F203" s="13"/>
      <c r="G203" s="13"/>
      <c r="H203" s="13"/>
    </row>
    <row r="204" spans="1:8" ht="12.75">
      <c r="A204" s="13"/>
      <c r="B204" s="13"/>
      <c r="C204" s="13"/>
      <c r="D204" s="13"/>
      <c r="E204" s="13"/>
      <c r="F204" s="13"/>
      <c r="G204" s="13"/>
      <c r="H204" s="13"/>
    </row>
    <row r="205" spans="1:8" ht="12.75">
      <c r="A205" s="13"/>
      <c r="B205" s="13"/>
      <c r="C205" s="13"/>
      <c r="D205" s="13"/>
      <c r="E205" s="13"/>
      <c r="F205" s="13"/>
      <c r="G205" s="13"/>
      <c r="H205" s="13"/>
    </row>
    <row r="206" spans="1:8" ht="12.75">
      <c r="A206" s="13"/>
      <c r="B206" s="13"/>
      <c r="C206" s="13"/>
      <c r="D206" s="13"/>
      <c r="E206" s="13"/>
      <c r="F206" s="13"/>
      <c r="G206" s="13"/>
      <c r="H206" s="13"/>
    </row>
    <row r="207" spans="1:8" ht="12.75">
      <c r="A207" s="13"/>
      <c r="B207" s="13"/>
      <c r="C207" s="13"/>
      <c r="D207" s="13"/>
      <c r="E207" s="13"/>
      <c r="F207" s="13"/>
      <c r="G207" s="13"/>
      <c r="H207" s="13"/>
    </row>
    <row r="208" spans="1:8" ht="12.75">
      <c r="A208" s="13"/>
      <c r="B208" s="13"/>
      <c r="C208" s="13"/>
      <c r="D208" s="13"/>
      <c r="E208" s="13"/>
      <c r="F208" s="13"/>
      <c r="G208" s="13"/>
      <c r="H208" s="13"/>
    </row>
    <row r="209" spans="1:8" ht="12.75">
      <c r="A209" s="13"/>
      <c r="B209" s="13"/>
      <c r="C209" s="13"/>
      <c r="D209" s="13"/>
      <c r="E209" s="13"/>
      <c r="F209" s="13"/>
      <c r="G209" s="13"/>
      <c r="H209" s="13"/>
    </row>
    <row r="210" spans="1:8" ht="12.75">
      <c r="A210" s="13"/>
      <c r="B210" s="13"/>
      <c r="C210" s="13"/>
      <c r="D210" s="13"/>
      <c r="E210" s="13"/>
      <c r="F210" s="13"/>
      <c r="G210" s="13"/>
      <c r="H210" s="13"/>
    </row>
    <row r="211" spans="1:8" ht="12.75">
      <c r="A211" s="13"/>
      <c r="B211" s="13"/>
      <c r="C211" s="13"/>
      <c r="D211" s="13"/>
      <c r="E211" s="13"/>
      <c r="F211" s="13"/>
      <c r="G211" s="13"/>
      <c r="H211" s="13"/>
    </row>
    <row r="212" spans="1:8" ht="12.75">
      <c r="A212" s="13"/>
      <c r="B212" s="13"/>
      <c r="C212" s="13"/>
      <c r="D212" s="13"/>
      <c r="E212" s="13"/>
      <c r="F212" s="13"/>
      <c r="G212" s="13"/>
      <c r="H212" s="13"/>
    </row>
    <row r="213" spans="1:8" ht="12.75">
      <c r="A213" s="13"/>
      <c r="B213" s="13"/>
      <c r="C213" s="13"/>
      <c r="D213" s="13"/>
      <c r="E213" s="13"/>
      <c r="F213" s="13"/>
      <c r="G213" s="13"/>
      <c r="H213" s="13"/>
    </row>
    <row r="214" spans="1:8" ht="12.75">
      <c r="A214" s="13"/>
      <c r="B214" s="13"/>
      <c r="C214" s="13"/>
      <c r="D214" s="13"/>
      <c r="E214" s="13"/>
      <c r="F214" s="13"/>
      <c r="G214" s="13"/>
      <c r="H214" s="13"/>
    </row>
    <row r="215" spans="1:8" ht="12.75">
      <c r="A215" s="13"/>
      <c r="B215" s="13"/>
      <c r="C215" s="13"/>
      <c r="D215" s="13"/>
      <c r="E215" s="13"/>
      <c r="F215" s="13"/>
      <c r="G215" s="13"/>
      <c r="H215" s="13"/>
    </row>
    <row r="216" spans="1:8" ht="12.75">
      <c r="A216" s="13"/>
      <c r="B216" s="13"/>
      <c r="C216" s="13"/>
      <c r="D216" s="13"/>
      <c r="E216" s="13"/>
      <c r="F216" s="13"/>
      <c r="G216" s="13"/>
      <c r="H216" s="13"/>
    </row>
    <row r="217" spans="1:8" ht="12.75">
      <c r="A217" s="13"/>
      <c r="B217" s="13"/>
      <c r="C217" s="13"/>
      <c r="D217" s="13"/>
      <c r="E217" s="13"/>
      <c r="F217" s="13"/>
      <c r="G217" s="13"/>
      <c r="H217" s="13"/>
    </row>
    <row r="218" spans="1:8" ht="12.75">
      <c r="A218" s="13"/>
      <c r="B218" s="13"/>
      <c r="C218" s="13"/>
      <c r="D218" s="13"/>
      <c r="E218" s="13"/>
      <c r="F218" s="13"/>
      <c r="G218" s="13"/>
      <c r="H218" s="13"/>
    </row>
    <row r="219" spans="1:8" ht="12.75">
      <c r="A219" s="13"/>
      <c r="B219" s="13"/>
      <c r="C219" s="13"/>
      <c r="D219" s="13"/>
      <c r="E219" s="13"/>
      <c r="F219" s="13"/>
      <c r="G219" s="13"/>
      <c r="H219" s="13"/>
    </row>
    <row r="220" spans="1:8" ht="12.75">
      <c r="A220" s="13"/>
      <c r="B220" s="13"/>
      <c r="C220" s="13"/>
      <c r="D220" s="13"/>
      <c r="E220" s="13"/>
      <c r="F220" s="13"/>
      <c r="G220" s="13"/>
      <c r="H220" s="13"/>
    </row>
  </sheetData>
  <printOptions/>
  <pageMargins left="0.31" right="0.29" top="0.17" bottom="0.18" header="0.5" footer="0.16"/>
  <pageSetup horizontalDpi="1200" verticalDpi="1200" orientation="portrait" pageOrder="overThenDown"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jpbrya00</cp:lastModifiedBy>
  <cp:lastPrinted>2008-03-03T21:32:04Z</cp:lastPrinted>
  <dcterms:created xsi:type="dcterms:W3CDTF">1999-03-03T18:45:43Z</dcterms:created>
  <dcterms:modified xsi:type="dcterms:W3CDTF">2008-03-03T21:42:08Z</dcterms:modified>
  <cp:category/>
  <cp:version/>
  <cp:contentType/>
  <cp:contentStatus/>
</cp:coreProperties>
</file>