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700" windowWidth="2338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<sst xmlns="http://schemas.openxmlformats.org/spreadsheetml/2006/main" count="27" uniqueCount="21">
  <si>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[All figures are estimates based on samples--money amounts are in thousands of dollars]</t>
  </si>
  <si>
    <t>Age of taxpayer</t>
  </si>
  <si>
    <t>All taxpayers</t>
  </si>
  <si>
    <t>Women</t>
  </si>
  <si>
    <t>Men</t>
  </si>
  <si>
    <t>Number of taxpayers</t>
  </si>
  <si>
    <t>Contribution amount</t>
  </si>
  <si>
    <t>Total</t>
  </si>
  <si>
    <t>Under 26</t>
  </si>
  <si>
    <t>26 under 35</t>
  </si>
  <si>
    <t>35 under 45</t>
  </si>
  <si>
    <t>45 under 55</t>
  </si>
  <si>
    <t>55 under 60</t>
  </si>
  <si>
    <t>60 under 65</t>
  </si>
  <si>
    <t>65 under 75</t>
  </si>
  <si>
    <t>75 and over</t>
  </si>
  <si>
    <t>NOTE: Detail may not add to totals because of rounding.</t>
  </si>
  <si>
    <t>SOURCE: IRS, Statistics of Income Division, July 2013.</t>
  </si>
  <si>
    <t>Table 2.A.2. Taxpayers with Elective Retirement Contributions, 
by Age and Gender of Taxpayer, Tax Year 2009</t>
  </si>
  <si>
    <t>[1] Medicare wages and tips (Form W-2, box 5) is used as a proxy for gross earnings.</t>
  </si>
  <si>
    <t>Medicare wages [1]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</si>
</sst>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\)"/>
    <numFmt numFmtId="165" formatCode="#,##0;\-#,##0;0;@"/>
    <numFmt numFmtId="16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/>
    </border>
    <border>
      <left style="thin"/>
      <right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/>
      <right/>
      <top/>
      <bottom style="double"/>
    </border>
    <border>
      <left/>
      <right style="thin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4" fontId="38" fillId="0" borderId="13" xfId="0" applyNumberFormat="1" applyFont="1" applyFill="1" applyBorder="1" applyAlignment="1">
      <alignment horizontal="center" vertical="center" wrapText="1"/>
    </xf>
    <xf numFmtId="164" fontId="38" fillId="0" borderId="12" xfId="0" applyNumberFormat="1" applyFont="1" applyFill="1" applyBorder="1" applyAlignment="1">
      <alignment horizontal="center" vertical="center" wrapText="1"/>
    </xf>
    <xf numFmtId="164" fontId="38" fillId="0" borderId="14" xfId="0" applyNumberFormat="1" applyFont="1" applyFill="1" applyBorder="1" applyAlignment="1">
      <alignment horizontal="center" vertical="center" wrapText="1"/>
    </xf>
    <xf numFmtId="165" fontId="39" fillId="0" borderId="15" xfId="0" applyNumberFormat="1" applyFont="1" applyBorder="1" applyAlignment="1">
      <alignment horizontal="right"/>
    </xf>
    <xf numFmtId="165" fontId="39" fillId="0" borderId="16" xfId="0" applyNumberFormat="1" applyFont="1" applyBorder="1" applyAlignment="1">
      <alignment horizontal="right"/>
    </xf>
    <xf numFmtId="165" fontId="39" fillId="0" borderId="17" xfId="0" applyNumberFormat="1" applyFont="1" applyBorder="1" applyAlignment="1">
      <alignment horizontal="right"/>
    </xf>
    <xf numFmtId="165" fontId="39" fillId="0" borderId="18" xfId="0" applyNumberFormat="1" applyFont="1" applyBorder="1" applyAlignment="1">
      <alignment horizontal="right"/>
    </xf>
    <xf numFmtId="0" fontId="38" fillId="0" borderId="19" xfId="0" applyFont="1" applyFill="1" applyBorder="1" applyAlignment="1">
      <alignment horizontal="left" vertical="top" wrapText="1" indent="1"/>
    </xf>
    <xf numFmtId="165" fontId="38" fillId="0" borderId="20" xfId="0" applyNumberFormat="1" applyFont="1" applyBorder="1" applyAlignment="1">
      <alignment horizontal="right"/>
    </xf>
    <xf numFmtId="165" fontId="38" fillId="0" borderId="21" xfId="0" applyNumberFormat="1" applyFont="1" applyBorder="1" applyAlignment="1">
      <alignment horizontal="right"/>
    </xf>
    <xf numFmtId="165" fontId="38" fillId="0" borderId="22" xfId="0" applyNumberFormat="1" applyFont="1" applyBorder="1" applyAlignment="1">
      <alignment horizontal="right"/>
    </xf>
    <xf numFmtId="165" fontId="38" fillId="0" borderId="19" xfId="0" applyNumberFormat="1" applyFont="1" applyBorder="1" applyAlignment="1">
      <alignment horizontal="right"/>
    </xf>
    <xf numFmtId="0" fontId="38" fillId="0" borderId="23" xfId="0" applyFont="1" applyFill="1" applyBorder="1" applyAlignment="1">
      <alignment horizontal="left" vertical="top" wrapText="1" indent="1"/>
    </xf>
    <xf numFmtId="165" fontId="38" fillId="0" borderId="24" xfId="0" applyNumberFormat="1" applyFont="1" applyBorder="1" applyAlignment="1">
      <alignment horizontal="right"/>
    </xf>
    <xf numFmtId="165" fontId="38" fillId="0" borderId="25" xfId="0" applyNumberFormat="1" applyFont="1" applyBorder="1" applyAlignment="1">
      <alignment horizontal="right"/>
    </xf>
    <xf numFmtId="165" fontId="38" fillId="0" borderId="26" xfId="0" applyNumberFormat="1" applyFont="1" applyBorder="1" applyAlignment="1">
      <alignment horizontal="right"/>
    </xf>
    <xf numFmtId="165" fontId="38" fillId="0" borderId="23" xfId="0" applyNumberFormat="1" applyFont="1" applyBorder="1" applyAlignment="1">
      <alignment horizontal="right"/>
    </xf>
    <xf numFmtId="0" fontId="38" fillId="0" borderId="13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top" wrapText="1"/>
    </xf>
    <xf numFmtId="0" fontId="38" fillId="0" borderId="27" xfId="0" applyFont="1" applyBorder="1" applyAlignment="1">
      <alignment horizontal="left" wrapText="1"/>
    </xf>
    <xf numFmtId="0" fontId="41" fillId="0" borderId="0" xfId="0" applyFont="1" applyBorder="1" applyAlignment="1">
      <alignment horizontal="left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/>
    </xf>
    <xf numFmtId="0" fontId="38" fillId="0" borderId="30" xfId="0" applyFont="1" applyFill="1" applyBorder="1" applyAlignment="1">
      <alignment horizontal="center"/>
    </xf>
    <xf numFmtId="0" fontId="38" fillId="0" borderId="31" xfId="0" applyFont="1" applyFill="1" applyBorder="1" applyAlignment="1">
      <alignment horizontal="center"/>
    </xf>
    <xf numFmtId="0" fontId="39" fillId="0" borderId="17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8" sqref="A18"/>
    </sheetView>
  </sheetViews>
  <sheetFormatPr defaultColWidth="9.140625" defaultRowHeight="15"/>
  <cols>
    <col min="1" max="1" width="63.7109375" style="0" customWidth="1"/>
    <col min="2" max="10" width="15.7109375" style="0" customWidth="1"/>
  </cols>
  <sheetData>
    <row r="1" spans="1:10" ht="30" customHeight="1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75" thickBo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Top="1">
      <c r="A3" s="25" t="s">
        <v>1</v>
      </c>
      <c r="B3" s="27" t="s">
        <v>2</v>
      </c>
      <c r="C3" s="28"/>
      <c r="D3" s="29"/>
      <c r="E3" s="27" t="s">
        <v>3</v>
      </c>
      <c r="F3" s="28"/>
      <c r="G3" s="29"/>
      <c r="H3" s="27" t="s">
        <v>4</v>
      </c>
      <c r="I3" s="28"/>
      <c r="J3" s="28"/>
    </row>
    <row r="4" spans="1:10" ht="15">
      <c r="A4" s="26"/>
      <c r="B4" s="21" t="s">
        <v>5</v>
      </c>
      <c r="C4" s="1" t="s">
        <v>20</v>
      </c>
      <c r="D4" s="2" t="s">
        <v>6</v>
      </c>
      <c r="E4" s="21" t="s">
        <v>5</v>
      </c>
      <c r="F4" s="1" t="s">
        <v>20</v>
      </c>
      <c r="G4" s="3" t="s">
        <v>6</v>
      </c>
      <c r="H4" s="21" t="s">
        <v>5</v>
      </c>
      <c r="I4" s="1" t="s">
        <v>20</v>
      </c>
      <c r="J4" s="1" t="s">
        <v>6</v>
      </c>
    </row>
    <row r="5" spans="1:10" ht="15">
      <c r="A5" s="30" t="s">
        <v>7</v>
      </c>
      <c r="B5" s="4">
        <v>1</v>
      </c>
      <c r="C5" s="5">
        <v>2</v>
      </c>
      <c r="D5" s="5">
        <v>3</v>
      </c>
      <c r="E5" s="4">
        <v>4</v>
      </c>
      <c r="F5" s="5">
        <v>5</v>
      </c>
      <c r="G5" s="5">
        <v>6</v>
      </c>
      <c r="H5" s="4">
        <v>7</v>
      </c>
      <c r="I5" s="5">
        <v>8</v>
      </c>
      <c r="J5" s="6">
        <v>9</v>
      </c>
    </row>
    <row r="6" spans="1:10" ht="15">
      <c r="A6" s="31"/>
      <c r="B6" s="7">
        <v>46138427</v>
      </c>
      <c r="C6" s="7">
        <v>3126129358</v>
      </c>
      <c r="D6" s="7">
        <v>205707194</v>
      </c>
      <c r="E6" s="8">
        <f aca="true" t="shared" si="0" ref="E6:J6">SUM(E7:E14)</f>
        <v>21773800</v>
      </c>
      <c r="F6" s="9">
        <f t="shared" si="0"/>
        <v>1163360991</v>
      </c>
      <c r="G6" s="9">
        <f t="shared" si="0"/>
        <v>80097824</v>
      </c>
      <c r="H6" s="9">
        <f t="shared" si="0"/>
        <v>24364626</v>
      </c>
      <c r="I6" s="9">
        <f t="shared" si="0"/>
        <v>1962768365</v>
      </c>
      <c r="J6" s="10">
        <f t="shared" si="0"/>
        <v>125609373</v>
      </c>
    </row>
    <row r="7" spans="1:10" ht="15">
      <c r="A7" s="11" t="s">
        <v>8</v>
      </c>
      <c r="B7" s="12">
        <v>2618245</v>
      </c>
      <c r="C7" s="12">
        <v>72322529</v>
      </c>
      <c r="D7" s="12">
        <v>3162655</v>
      </c>
      <c r="E7" s="13">
        <v>1176542</v>
      </c>
      <c r="F7" s="14">
        <v>29701685</v>
      </c>
      <c r="G7" s="14">
        <v>1188501</v>
      </c>
      <c r="H7" s="14">
        <v>1441703</v>
      </c>
      <c r="I7" s="14">
        <v>42620844</v>
      </c>
      <c r="J7" s="15">
        <v>1974154</v>
      </c>
    </row>
    <row r="8" spans="1:10" ht="15">
      <c r="A8" s="11" t="s">
        <v>9</v>
      </c>
      <c r="B8" s="12">
        <v>8428517</v>
      </c>
      <c r="C8" s="12">
        <v>442021247</v>
      </c>
      <c r="D8" s="12">
        <v>23605537</v>
      </c>
      <c r="E8" s="13">
        <v>4051721</v>
      </c>
      <c r="F8" s="14">
        <v>186376799</v>
      </c>
      <c r="G8" s="14">
        <v>9923103</v>
      </c>
      <c r="H8" s="14">
        <v>4376796</v>
      </c>
      <c r="I8" s="14">
        <v>255644448</v>
      </c>
      <c r="J8" s="15">
        <v>13682434</v>
      </c>
    </row>
    <row r="9" spans="1:10" ht="15">
      <c r="A9" s="11" t="s">
        <v>10</v>
      </c>
      <c r="B9" s="12">
        <v>11476609</v>
      </c>
      <c r="C9" s="12">
        <v>841719147</v>
      </c>
      <c r="D9" s="12">
        <v>47716538</v>
      </c>
      <c r="E9" s="13">
        <v>5290798</v>
      </c>
      <c r="F9" s="14">
        <v>319386241</v>
      </c>
      <c r="G9" s="14">
        <v>18023049</v>
      </c>
      <c r="H9" s="14">
        <v>6185811</v>
      </c>
      <c r="I9" s="14">
        <v>522332906</v>
      </c>
      <c r="J9" s="15">
        <v>29693489</v>
      </c>
    </row>
    <row r="10" spans="1:10" ht="15">
      <c r="A10" s="11" t="s">
        <v>11</v>
      </c>
      <c r="B10" s="12">
        <v>13304193</v>
      </c>
      <c r="C10" s="12">
        <v>1028142672</v>
      </c>
      <c r="D10" s="12">
        <v>69432985</v>
      </c>
      <c r="E10" s="13">
        <v>6262383</v>
      </c>
      <c r="F10" s="14">
        <v>365624615</v>
      </c>
      <c r="G10" s="14">
        <v>27028339</v>
      </c>
      <c r="H10" s="14">
        <v>7041810</v>
      </c>
      <c r="I10" s="14">
        <v>662518057</v>
      </c>
      <c r="J10" s="15">
        <v>42404646</v>
      </c>
    </row>
    <row r="11" spans="1:10" ht="15">
      <c r="A11" s="11" t="s">
        <v>12</v>
      </c>
      <c r="B11" s="12">
        <v>5493397</v>
      </c>
      <c r="C11" s="12">
        <v>409746108</v>
      </c>
      <c r="D11" s="12">
        <v>32935067</v>
      </c>
      <c r="E11" s="13">
        <v>2664942</v>
      </c>
      <c r="F11" s="14">
        <v>149601781</v>
      </c>
      <c r="G11" s="14">
        <v>12903981</v>
      </c>
      <c r="H11" s="14">
        <v>2828455</v>
      </c>
      <c r="I11" s="14">
        <v>260144327</v>
      </c>
      <c r="J11" s="15">
        <v>20031086</v>
      </c>
    </row>
    <row r="12" spans="1:10" ht="15">
      <c r="A12" s="11" t="s">
        <v>13</v>
      </c>
      <c r="B12" s="12">
        <v>3309075</v>
      </c>
      <c r="C12" s="12">
        <v>235400822</v>
      </c>
      <c r="D12" s="12">
        <v>20151052</v>
      </c>
      <c r="E12" s="13">
        <v>1625458</v>
      </c>
      <c r="F12" s="14">
        <v>83521584</v>
      </c>
      <c r="G12" s="14">
        <v>7827223</v>
      </c>
      <c r="H12" s="14">
        <v>1683617</v>
      </c>
      <c r="I12" s="14">
        <v>151879238</v>
      </c>
      <c r="J12" s="15">
        <v>12323829</v>
      </c>
    </row>
    <row r="13" spans="1:10" ht="15">
      <c r="A13" s="11" t="s">
        <v>14</v>
      </c>
      <c r="B13" s="12">
        <v>1388632</v>
      </c>
      <c r="C13" s="12">
        <v>90557902</v>
      </c>
      <c r="D13" s="12">
        <v>8216092</v>
      </c>
      <c r="E13" s="13">
        <v>642605</v>
      </c>
      <c r="F13" s="14">
        <v>27289404</v>
      </c>
      <c r="G13" s="14">
        <v>2994227</v>
      </c>
      <c r="H13" s="14">
        <v>746027</v>
      </c>
      <c r="I13" s="14">
        <v>63268498</v>
      </c>
      <c r="J13" s="15">
        <v>5221865</v>
      </c>
    </row>
    <row r="14" spans="1:10" ht="15">
      <c r="A14" s="16" t="s">
        <v>15</v>
      </c>
      <c r="B14" s="17">
        <v>119758</v>
      </c>
      <c r="C14" s="17">
        <v>6218929</v>
      </c>
      <c r="D14" s="17">
        <v>487271</v>
      </c>
      <c r="E14" s="18">
        <v>59351</v>
      </c>
      <c r="F14" s="19">
        <v>1858882</v>
      </c>
      <c r="G14" s="19">
        <v>209401</v>
      </c>
      <c r="H14" s="19">
        <v>60407</v>
      </c>
      <c r="I14" s="19">
        <v>4360047</v>
      </c>
      <c r="J14" s="20">
        <v>277870</v>
      </c>
    </row>
    <row r="15" spans="1:10" ht="15">
      <c r="A15" s="32" t="s">
        <v>19</v>
      </c>
      <c r="B15" s="32"/>
      <c r="C15" s="32"/>
      <c r="D15" s="32"/>
      <c r="E15" s="32"/>
      <c r="F15" s="32"/>
      <c r="G15" s="32"/>
      <c r="H15" s="32"/>
      <c r="I15" s="32"/>
      <c r="J15" s="32"/>
    </row>
    <row r="16" spans="1:10" ht="15">
      <c r="A16" s="24" t="s">
        <v>16</v>
      </c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15">
      <c r="A17" s="24" t="s">
        <v>17</v>
      </c>
      <c r="B17" s="24"/>
      <c r="C17" s="24"/>
      <c r="D17" s="24"/>
      <c r="E17" s="24"/>
      <c r="F17" s="24"/>
      <c r="G17" s="24"/>
      <c r="H17" s="24"/>
      <c r="I17" s="24"/>
      <c r="J17" s="24"/>
    </row>
  </sheetData>
  <sheetProtection/>
  <mergeCells count="10">
    <mergeCell ref="A15:J15"/>
    <mergeCell ref="A1:J1"/>
    <mergeCell ref="A2:J2"/>
    <mergeCell ref="A16:J16"/>
    <mergeCell ref="A17:J17"/>
    <mergeCell ref="A3:A4"/>
    <mergeCell ref="B3:D3"/>
    <mergeCell ref="E3:G3"/>
    <mergeCell ref="H3:J3"/>
    <mergeCell ref="A5:A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Internal Revenue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</dc:creator>
  <cp:keywords/>
  <dc:description/>
  <cp:lastModifiedBy>Department of Treasury</cp:lastModifiedBy>
  <dcterms:created xsi:type="dcterms:W3CDTF">2013-05-08T14:17:08Z</dcterms:created>
  <dcterms:modified xsi:type="dcterms:W3CDTF">2013-07-11T19:33:21Z</dcterms:modified>
  <cp:category/>
  <cp:version/>
  <cp:contentType/>
  <cp:contentStatus/>
</cp:coreProperties>
</file>