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<sst xmlns="http://schemas.openxmlformats.org/spreadsheetml/2006/main" count="116" uniqueCount="115">
  <si>
    <t>Corporations Claiming Depreciation on Form 4562 [2]</t>
  </si>
  <si>
    <t>Selected Items by Sector</t>
  </si>
  <si>
    <t>Tax Year 2010</t>
  </si>
  <si>
    <t>[All figures are estimated based on samples--money amounts are in thousands of dollars]</t>
  </si>
  <si>
    <t>Item</t>
  </si>
  <si>
    <t>All Sectors</t>
  </si>
  <si>
    <t>Sectors</t>
  </si>
  <si>
    <t>Agriculture, Forestry, Fishing and Hunting</t>
  </si>
  <si>
    <t>Mining</t>
  </si>
  <si>
    <t>Utilities</t>
  </si>
  <si>
    <t>Construction</t>
  </si>
  <si>
    <t>Manufacturing</t>
  </si>
  <si>
    <t>Wholesale and 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</si>
  <si>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</si>
  <si>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</si>
  <si>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</si>
  <si>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</si>
  <si>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</si>
  <si>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(Holding Companies)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</si>
  <si>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</si>
  <si>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</si>
  <si>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</si>
  <si>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</si>
  <si>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</si>
  <si>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</si>
  <si>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</si>
  <si>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</si>
  <si>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</si>
  <si>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</si>
  <si>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</si>
  <si>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</si>
  <si>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</si>
  <si>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</si>
  <si>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</si>
  <si>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</si>
  <si>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</si>
  <si>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</si>
  <si>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</si>
  <si>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</si>
  <si>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</si>
  <si>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</si>
  <si>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</si>
  <si>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</si>
  <si>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</si>
  <si>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Number of Returns Claiming Depreciation on the Form 4562</t>
  </si>
  <si>
    <t>Part I: Election To Expense Certain Property Under Section 179</t>
  </si>
  <si>
    <t>Section 179 expense deduction [3]</t>
  </si>
  <si>
    <t>Part II: Special Depreciation Allowance and Other Depreciation</t>
  </si>
  <si>
    <t>Special depreciation allowance for qualified property</t>
  </si>
  <si>
    <t>Property subject to section 168(f)(1) election</t>
  </si>
  <si>
    <t>Other depreciation (including ACRS)</t>
  </si>
  <si>
    <t>Part III: MACRS Depreciation, Section B - General Depreciation System</t>
  </si>
  <si>
    <t>MACRS Deduction for assets placed in service in tax year beginning before 2010</t>
  </si>
  <si>
    <t>19a, col. c</t>
  </si>
  <si>
    <t>3-year property basis for deprection</t>
  </si>
  <si>
    <t>19a, col. g</t>
  </si>
  <si>
    <t>3-year property depreciation deduction</t>
  </si>
  <si>
    <t>19b, col. c</t>
  </si>
  <si>
    <t>5-year property basis for deprection</t>
  </si>
  <si>
    <t>19b, col. g</t>
  </si>
  <si>
    <t>5-year property depreciation deduction</t>
  </si>
  <si>
    <t>19c, col. c</t>
  </si>
  <si>
    <t>7-year property basis for deprection</t>
  </si>
  <si>
    <t>19c, col. g</t>
  </si>
  <si>
    <t>7-year property depreciation deduction</t>
  </si>
  <si>
    <t>19d, col. c</t>
  </si>
  <si>
    <t>10-year property basis for deprection</t>
  </si>
  <si>
    <t>19d, col. g</t>
  </si>
  <si>
    <t>10-year property depreciation deduction</t>
  </si>
  <si>
    <t>19e, col. c</t>
  </si>
  <si>
    <t>15-year property basis for deprection</t>
  </si>
  <si>
    <t>19e, col. g</t>
  </si>
  <si>
    <t>15-year property depreciation deduction</t>
  </si>
  <si>
    <t>19f, col. c</t>
  </si>
  <si>
    <t>20-year property basis for deprection</t>
  </si>
  <si>
    <t>19f, col. g</t>
  </si>
  <si>
    <t>20-year property depreciation deduction</t>
  </si>
  <si>
    <t>19g, col. c</t>
  </si>
  <si>
    <t>25-year property basis for deprection</t>
  </si>
  <si>
    <t>19g, col. g</t>
  </si>
  <si>
    <t>25-year property depreciation deduction</t>
  </si>
  <si>
    <t>19h, col. c</t>
  </si>
  <si>
    <t>Residential rental property basis for deprection</t>
  </si>
  <si>
    <t>19h, col. g</t>
  </si>
  <si>
    <t>Residential rental property depreciation deduction</t>
  </si>
  <si>
    <t>19i, col. c</t>
  </si>
  <si>
    <t>Nonresidential real property basis for deprection</t>
  </si>
  <si>
    <t>19i, col. g</t>
  </si>
  <si>
    <t>Nonresidential real property depreciation deduction</t>
  </si>
  <si>
    <t>Margin</t>
  </si>
  <si>
    <t>50-year property basis for deprection [4]</t>
  </si>
  <si>
    <t>50-year property depreciation deduction [4]</t>
  </si>
  <si>
    <t>Part III: MACRS Depreciation, Section C - Alternative Depreciation System</t>
  </si>
  <si>
    <t>20a, col. c</t>
  </si>
  <si>
    <t>Class life property basis for deprection</t>
  </si>
  <si>
    <t>20a, col. g</t>
  </si>
  <si>
    <t>Class life property depreciation deduction</t>
  </si>
  <si>
    <t>20b, col. c</t>
  </si>
  <si>
    <t>12-year property basis for deprection</t>
  </si>
  <si>
    <t>20b, col. g</t>
  </si>
  <si>
    <t>12-year property depreciation deduction</t>
  </si>
  <si>
    <t>20c, col. c</t>
  </si>
  <si>
    <t>40-year property basis for deprection</t>
  </si>
  <si>
    <t>20c, col. g</t>
  </si>
  <si>
    <t>40-year property depreciation deduction</t>
  </si>
  <si>
    <t>Part IV: Summary</t>
  </si>
  <si>
    <t>Listed property [5]</t>
  </si>
  <si>
    <t>Total (depreciation)</t>
  </si>
  <si>
    <t>Source: Statistics of Income Division: 2010 Corporate Returns Data</t>
  </si>
  <si>
    <t>Notes:</t>
  </si>
  <si>
    <t xml:space="preserve"> Estimate should be used with caution because of the small number of returns on which it was based.</t>
  </si>
  <si>
    <t>[2] Includes returns of active corporations, other than Forms 1120S, 1120-REIT, and 1120-RIC.</t>
  </si>
  <si>
    <t>[3] This amount is the sum of Part I of the Form 4562.  It also includes amounts from Line 29 from Part V: Listed Property, which is the sum of Lines 26 and 27, column (i) "Elected section 179 costs".</t>
  </si>
  <si>
    <t>[4] These amounts are not listed specifically in Part III of the Form 4562.  Instead the taxpayer is instructed to provide a statement with a breakdown of the property(ies).</t>
  </si>
  <si>
    <t>[5] This amount is from Part V, Line 28, which is the sum of Lines 25 and Lines 26 and 27, column (h).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</si>
</sst>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 \-#,##0;\ @"/>
    <numFmt numFmtId="165" formatCode="&quot;*&quot;#,##0;&quot;*&quot;\-#,##0;&quot;*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3" fontId="42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3" fontId="45" fillId="0" borderId="14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164" fontId="45" fillId="0" borderId="18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3" fontId="45" fillId="0" borderId="0" xfId="0" applyNumberFormat="1" applyFont="1" applyBorder="1" applyAlignment="1">
      <alignment/>
    </xf>
    <xf numFmtId="0" fontId="4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/>
    </xf>
    <xf numFmtId="3" fontId="45" fillId="0" borderId="11" xfId="0" applyNumberFormat="1" applyFont="1" applyBorder="1" applyAlignment="1">
      <alignment/>
    </xf>
    <xf numFmtId="165" fontId="45" fillId="0" borderId="18" xfId="0" applyNumberFormat="1" applyFont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45" fillId="0" borderId="18" xfId="0" applyNumberFormat="1" applyFont="1" applyFill="1" applyBorder="1" applyAlignment="1">
      <alignment/>
    </xf>
    <xf numFmtId="165" fontId="45" fillId="0" borderId="18" xfId="0" applyNumberFormat="1" applyFont="1" applyFill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45" fillId="0" borderId="18" xfId="0" applyFont="1" applyBorder="1" applyAlignment="1">
      <alignment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JECTS\2010%204562%20Depreciation%20Table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Sheet3"/>
      <sheetName val="2010 org"/>
    </sheetNames>
    <sheetDataSet>
      <sheetData sheetId="1">
        <row r="6">
          <cell r="C6">
            <v>198416513671</v>
          </cell>
          <cell r="D6">
            <v>739421934</v>
          </cell>
          <cell r="E6">
            <v>8724269818</v>
          </cell>
          <cell r="F6">
            <v>30823599789</v>
          </cell>
          <cell r="G6">
            <v>1447634464</v>
          </cell>
          <cell r="H6">
            <v>47498713887</v>
          </cell>
          <cell r="I6">
            <v>33513550911</v>
          </cell>
          <cell r="J6">
            <v>8615321644</v>
          </cell>
          <cell r="K6">
            <v>26101894256</v>
          </cell>
          <cell r="L6">
            <v>10266284036</v>
          </cell>
          <cell r="M6">
            <v>12143538836</v>
          </cell>
          <cell r="N6">
            <v>3311589450</v>
          </cell>
          <cell r="O6">
            <v>6944337267</v>
          </cell>
          <cell r="P6">
            <v>1448746890</v>
          </cell>
          <cell r="Q6">
            <v>833761052</v>
          </cell>
          <cell r="R6">
            <v>2507334516</v>
          </cell>
          <cell r="S6">
            <v>692605269</v>
          </cell>
          <cell r="T6">
            <v>2283191602</v>
          </cell>
          <cell r="U6">
            <v>520718050</v>
          </cell>
        </row>
        <row r="7">
          <cell r="C7">
            <v>1883345596</v>
          </cell>
          <cell r="D7">
            <v>625113</v>
          </cell>
          <cell r="E7">
            <v>762479228</v>
          </cell>
          <cell r="F7">
            <v>155073544</v>
          </cell>
          <cell r="G7">
            <v>5188861</v>
          </cell>
          <cell r="H7">
            <v>226797672</v>
          </cell>
          <cell r="I7">
            <v>52266106</v>
          </cell>
          <cell r="J7">
            <v>17201359</v>
          </cell>
          <cell r="K7">
            <v>65503458</v>
          </cell>
          <cell r="L7">
            <v>5665518</v>
          </cell>
          <cell r="M7">
            <v>235689715</v>
          </cell>
          <cell r="N7">
            <v>386807</v>
          </cell>
          <cell r="O7">
            <v>233445</v>
          </cell>
          <cell r="P7">
            <v>353470123</v>
          </cell>
          <cell r="Q7">
            <v>783322</v>
          </cell>
          <cell r="R7">
            <v>66635</v>
          </cell>
          <cell r="S7">
            <v>1914689</v>
          </cell>
        </row>
        <row r="8">
          <cell r="C8">
            <v>42990682637</v>
          </cell>
          <cell r="D8">
            <v>118153434</v>
          </cell>
          <cell r="E8">
            <v>2561883523</v>
          </cell>
          <cell r="F8">
            <v>1565054451</v>
          </cell>
          <cell r="G8">
            <v>223488147</v>
          </cell>
          <cell r="H8">
            <v>9094200926</v>
          </cell>
          <cell r="I8">
            <v>3203880501</v>
          </cell>
          <cell r="J8">
            <v>869352164</v>
          </cell>
          <cell r="K8">
            <v>7273652821</v>
          </cell>
          <cell r="L8">
            <v>6327519164</v>
          </cell>
          <cell r="M8">
            <v>1385054279</v>
          </cell>
          <cell r="N8">
            <v>1032967546</v>
          </cell>
          <cell r="O8">
            <v>7947995125</v>
          </cell>
          <cell r="P8">
            <v>342545705</v>
          </cell>
          <cell r="Q8">
            <v>86814945</v>
          </cell>
          <cell r="R8">
            <v>262935913</v>
          </cell>
          <cell r="S8">
            <v>101989950</v>
          </cell>
          <cell r="T8">
            <v>456216002</v>
          </cell>
          <cell r="U8">
            <v>136978042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" sqref="A8:B8"/>
    </sheetView>
  </sheetViews>
  <sheetFormatPr defaultColWidth="9.140625" defaultRowHeight="15"/>
  <cols>
    <col min="1" max="1" width="9.7109375" style="10" bestFit="1" customWidth="1"/>
    <col min="2" max="2" width="67.8515625" style="10" customWidth="1"/>
    <col min="3" max="3" width="14.8515625" style="10" bestFit="1" customWidth="1"/>
    <col min="4" max="4" width="12.7109375" style="10" bestFit="1" customWidth="1"/>
    <col min="5" max="6" width="13.8515625" style="10" bestFit="1" customWidth="1"/>
    <col min="7" max="7" width="12.7109375" style="10" bestFit="1" customWidth="1"/>
    <col min="8" max="8" width="14.8515625" style="10" bestFit="1" customWidth="1"/>
    <col min="9" max="12" width="13.8515625" style="10" bestFit="1" customWidth="1"/>
    <col min="13" max="13" width="15.421875" style="10" bestFit="1" customWidth="1"/>
    <col min="14" max="14" width="14.421875" style="10" customWidth="1"/>
    <col min="15" max="15" width="15.57421875" style="10" customWidth="1"/>
    <col min="16" max="16" width="16.7109375" style="10" customWidth="1"/>
    <col min="17" max="17" width="13.57421875" style="10" customWidth="1"/>
    <col min="18" max="18" width="14.28125" style="10" bestFit="1" customWidth="1"/>
    <col min="19" max="19" width="14.7109375" style="10" customWidth="1"/>
    <col min="20" max="20" width="15.140625" style="10" customWidth="1"/>
    <col min="21" max="21" width="14.28125" style="11" bestFit="1" customWidth="1"/>
    <col min="22" max="16384" width="9.140625" style="10" customWidth="1"/>
  </cols>
  <sheetData>
    <row r="1" spans="1:21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" customFormat="1" ht="1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" customFormat="1" ht="14.25">
      <c r="A4" s="60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" customFormat="1" ht="1.5" customHeight="1">
      <c r="A5" s="2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4.25">
      <c r="A6" s="19" t="s">
        <v>4</v>
      </c>
      <c r="B6" s="20"/>
      <c r="C6" s="21" t="s">
        <v>5</v>
      </c>
      <c r="D6" s="22" t="s">
        <v>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1" customFormat="1" ht="63.75" customHeight="1">
      <c r="A7" s="24"/>
      <c r="B7" s="25"/>
      <c r="C7" s="26"/>
      <c r="D7" s="27" t="s">
        <v>7</v>
      </c>
      <c r="E7" s="27" t="s">
        <v>8</v>
      </c>
      <c r="F7" s="28" t="s">
        <v>9</v>
      </c>
      <c r="G7" s="28" t="s">
        <v>10</v>
      </c>
      <c r="H7" s="28" t="s">
        <v>11</v>
      </c>
      <c r="I7" s="28" t="s">
        <v>12</v>
      </c>
      <c r="J7" s="28" t="s">
        <v>13</v>
      </c>
      <c r="K7" s="28" t="s">
        <v>14</v>
      </c>
      <c r="L7" s="28" t="s">
        <v>15</v>
      </c>
      <c r="M7" s="28" t="s">
        <v>16</v>
      </c>
      <c r="N7" s="28" t="s">
        <v>17</v>
      </c>
      <c r="O7" s="28" t="s">
        <v>18</v>
      </c>
      <c r="P7" s="28" t="s">
        <v>19</v>
      </c>
      <c r="Q7" s="28" t="s">
        <v>20</v>
      </c>
      <c r="R7" s="28" t="s">
        <v>21</v>
      </c>
      <c r="S7" s="28" t="s">
        <v>22</v>
      </c>
      <c r="T7" s="28" t="s">
        <v>23</v>
      </c>
      <c r="U7" s="28" t="s">
        <v>24</v>
      </c>
    </row>
    <row r="8" spans="1:21" s="5" customFormat="1" ht="14.25">
      <c r="A8" s="23"/>
      <c r="B8" s="29"/>
      <c r="C8" s="30" t="s">
        <v>25</v>
      </c>
      <c r="D8" s="31" t="s">
        <v>26</v>
      </c>
      <c r="E8" s="30" t="s">
        <v>27</v>
      </c>
      <c r="F8" s="30" t="s">
        <v>28</v>
      </c>
      <c r="G8" s="30" t="s">
        <v>29</v>
      </c>
      <c r="H8" s="30" t="s">
        <v>30</v>
      </c>
      <c r="I8" s="30" t="s">
        <v>31</v>
      </c>
      <c r="J8" s="30" t="s">
        <v>32</v>
      </c>
      <c r="K8" s="30" t="s">
        <v>33</v>
      </c>
      <c r="L8" s="30" t="s">
        <v>34</v>
      </c>
      <c r="M8" s="30" t="s">
        <v>35</v>
      </c>
      <c r="N8" s="30" t="s">
        <v>36</v>
      </c>
      <c r="O8" s="30" t="s">
        <v>37</v>
      </c>
      <c r="P8" s="30" t="s">
        <v>38</v>
      </c>
      <c r="Q8" s="30" t="s">
        <v>39</v>
      </c>
      <c r="R8" s="30" t="s">
        <v>40</v>
      </c>
      <c r="S8" s="30" t="s">
        <v>41</v>
      </c>
      <c r="T8" s="30" t="s">
        <v>42</v>
      </c>
      <c r="U8" s="30" t="s">
        <v>43</v>
      </c>
    </row>
    <row r="9" spans="1:21" s="1" customFormat="1" ht="14.25">
      <c r="A9" s="32" t="s">
        <v>44</v>
      </c>
      <c r="B9" s="33"/>
      <c r="C9" s="34">
        <v>1035829</v>
      </c>
      <c r="D9" s="35">
        <v>43711</v>
      </c>
      <c r="E9" s="34">
        <v>8193</v>
      </c>
      <c r="F9" s="34">
        <v>2586</v>
      </c>
      <c r="G9" s="34">
        <v>109745</v>
      </c>
      <c r="H9" s="34">
        <v>72632</v>
      </c>
      <c r="I9" s="34">
        <v>206546</v>
      </c>
      <c r="J9" s="34">
        <v>40521</v>
      </c>
      <c r="K9" s="34">
        <v>26657</v>
      </c>
      <c r="L9" s="34">
        <v>34630</v>
      </c>
      <c r="M9" s="34">
        <v>101622</v>
      </c>
      <c r="N9" s="34">
        <v>124765</v>
      </c>
      <c r="O9" s="34">
        <v>5297</v>
      </c>
      <c r="P9" s="34">
        <v>40829</v>
      </c>
      <c r="Q9" s="34">
        <v>8963</v>
      </c>
      <c r="R9" s="34">
        <v>77390</v>
      </c>
      <c r="S9" s="34">
        <v>16618</v>
      </c>
      <c r="T9" s="34">
        <v>55098</v>
      </c>
      <c r="U9" s="36">
        <v>60028</v>
      </c>
    </row>
    <row r="10" spans="1:21" s="1" customFormat="1" ht="24" customHeight="1">
      <c r="A10" s="37" t="s">
        <v>45</v>
      </c>
      <c r="B10" s="38"/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s="1" customFormat="1" ht="14.25">
      <c r="A11" s="41">
        <v>12</v>
      </c>
      <c r="B11" s="42" t="s">
        <v>46</v>
      </c>
      <c r="C11" s="36">
        <v>9672658</v>
      </c>
      <c r="D11" s="36">
        <v>1248823</v>
      </c>
      <c r="E11" s="36">
        <v>86993</v>
      </c>
      <c r="F11" s="36">
        <v>26342</v>
      </c>
      <c r="G11" s="36">
        <v>1045299</v>
      </c>
      <c r="H11" s="36">
        <v>1545133</v>
      </c>
      <c r="I11" s="36">
        <v>1710386</v>
      </c>
      <c r="J11" s="36">
        <v>457922</v>
      </c>
      <c r="K11" s="36">
        <v>208921</v>
      </c>
      <c r="L11" s="36">
        <v>283469</v>
      </c>
      <c r="M11" s="36">
        <v>304608</v>
      </c>
      <c r="N11" s="36">
        <v>1006827</v>
      </c>
      <c r="O11" s="36">
        <v>200578</v>
      </c>
      <c r="P11" s="36">
        <v>281891</v>
      </c>
      <c r="Q11" s="36">
        <v>40078</v>
      </c>
      <c r="R11" s="36">
        <v>708175</v>
      </c>
      <c r="S11" s="36">
        <v>71020</v>
      </c>
      <c r="T11" s="36">
        <v>192799</v>
      </c>
      <c r="U11" s="36">
        <v>253393</v>
      </c>
    </row>
    <row r="12" spans="1:21" s="1" customFormat="1" ht="14.25">
      <c r="A12" s="41"/>
      <c r="B12" s="42"/>
      <c r="C12" s="36"/>
      <c r="D12" s="36"/>
      <c r="E12" s="4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1" customFormat="1" ht="14.25">
      <c r="A13" s="44" t="s">
        <v>47</v>
      </c>
      <c r="B13" s="42"/>
      <c r="C13" s="36"/>
      <c r="D13" s="36"/>
      <c r="E13" s="4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56" s="1" customFormat="1" ht="14.25">
      <c r="A14" s="45"/>
      <c r="B14" s="46"/>
      <c r="C14" s="47"/>
      <c r="D14" s="48"/>
      <c r="E14" s="45"/>
      <c r="F14" s="47"/>
      <c r="G14" s="47"/>
      <c r="H14" s="47"/>
      <c r="I14" s="47"/>
      <c r="J14" s="47"/>
      <c r="K14" s="47"/>
      <c r="L14" s="47"/>
      <c r="M14" s="48"/>
      <c r="N14" s="47"/>
      <c r="O14" s="47"/>
      <c r="P14" s="47"/>
      <c r="Q14" s="47"/>
      <c r="R14" s="47"/>
      <c r="S14" s="47"/>
      <c r="T14" s="47"/>
      <c r="U14" s="47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  <c r="BU14" s="6"/>
      <c r="BV14" s="7"/>
      <c r="BW14" s="6"/>
      <c r="BX14" s="7"/>
      <c r="BY14" s="6"/>
      <c r="BZ14" s="7"/>
      <c r="CA14" s="6"/>
      <c r="CB14" s="7"/>
      <c r="CC14" s="6"/>
      <c r="CD14" s="7"/>
      <c r="CE14" s="6"/>
      <c r="CF14" s="7"/>
      <c r="CG14" s="6"/>
      <c r="CH14" s="7"/>
      <c r="CI14" s="6"/>
      <c r="CJ14" s="7"/>
      <c r="CK14" s="6"/>
      <c r="CL14" s="7"/>
      <c r="CM14" s="6"/>
      <c r="CN14" s="7"/>
      <c r="CO14" s="6"/>
      <c r="CP14" s="7"/>
      <c r="CQ14" s="6"/>
      <c r="CR14" s="7"/>
      <c r="CS14" s="6"/>
      <c r="CT14" s="7"/>
      <c r="CU14" s="6"/>
      <c r="CV14" s="7"/>
      <c r="CW14" s="6"/>
      <c r="CX14" s="7"/>
      <c r="CY14" s="6"/>
      <c r="CZ14" s="7"/>
      <c r="DA14" s="6"/>
      <c r="DB14" s="7"/>
      <c r="DC14" s="6"/>
      <c r="DD14" s="7"/>
      <c r="DE14" s="6"/>
      <c r="DF14" s="7"/>
      <c r="DG14" s="6"/>
      <c r="DH14" s="7"/>
      <c r="DI14" s="6"/>
      <c r="DJ14" s="7"/>
      <c r="DK14" s="6"/>
      <c r="DL14" s="7"/>
      <c r="DM14" s="6"/>
      <c r="DN14" s="7"/>
      <c r="DO14" s="6"/>
      <c r="DP14" s="7"/>
      <c r="DQ14" s="6"/>
      <c r="DR14" s="7"/>
      <c r="DS14" s="6"/>
      <c r="DT14" s="7"/>
      <c r="DU14" s="6"/>
      <c r="DV14" s="7"/>
      <c r="DW14" s="6"/>
      <c r="DX14" s="7"/>
      <c r="DY14" s="6"/>
      <c r="DZ14" s="7"/>
      <c r="EA14" s="6"/>
      <c r="EB14" s="7"/>
      <c r="EC14" s="6"/>
      <c r="ED14" s="7"/>
      <c r="EE14" s="6"/>
      <c r="EF14" s="7"/>
      <c r="EG14" s="6"/>
      <c r="EH14" s="7"/>
      <c r="EI14" s="6"/>
      <c r="EJ14" s="7"/>
      <c r="EK14" s="6"/>
      <c r="EL14" s="7"/>
      <c r="EM14" s="6"/>
      <c r="EN14" s="7"/>
      <c r="EO14" s="6"/>
      <c r="EP14" s="7"/>
      <c r="EQ14" s="6"/>
      <c r="ER14" s="7"/>
      <c r="ES14" s="6"/>
      <c r="ET14" s="7"/>
      <c r="EU14" s="6"/>
      <c r="EV14" s="7"/>
      <c r="EW14" s="6"/>
      <c r="EX14" s="7"/>
      <c r="EY14" s="6"/>
      <c r="EZ14" s="7"/>
      <c r="FA14" s="6"/>
      <c r="FB14" s="7"/>
      <c r="FC14" s="6"/>
      <c r="FD14" s="7"/>
      <c r="FE14" s="6"/>
      <c r="FF14" s="7"/>
      <c r="FG14" s="6"/>
      <c r="FH14" s="7"/>
      <c r="FI14" s="6"/>
      <c r="FJ14" s="7"/>
      <c r="FK14" s="6"/>
      <c r="FL14" s="7"/>
      <c r="FM14" s="6"/>
      <c r="FN14" s="7"/>
      <c r="FO14" s="6"/>
      <c r="FP14" s="7"/>
      <c r="FQ14" s="6"/>
      <c r="FR14" s="7"/>
      <c r="FS14" s="6"/>
      <c r="FT14" s="7"/>
      <c r="FU14" s="6"/>
      <c r="FV14" s="7"/>
      <c r="FW14" s="6"/>
      <c r="FX14" s="7"/>
      <c r="FY14" s="6"/>
      <c r="FZ14" s="7"/>
      <c r="GA14" s="6"/>
      <c r="GB14" s="7"/>
      <c r="GC14" s="6"/>
      <c r="GD14" s="7"/>
      <c r="GE14" s="6"/>
      <c r="GF14" s="7"/>
      <c r="GG14" s="6"/>
      <c r="GH14" s="7"/>
      <c r="GI14" s="6"/>
      <c r="GJ14" s="7"/>
      <c r="GK14" s="6"/>
      <c r="GL14" s="7"/>
      <c r="GM14" s="6"/>
      <c r="GN14" s="7"/>
      <c r="GO14" s="6"/>
      <c r="GP14" s="7"/>
      <c r="GQ14" s="6"/>
      <c r="GR14" s="7"/>
      <c r="GS14" s="6"/>
      <c r="GT14" s="7"/>
      <c r="GU14" s="6"/>
      <c r="GV14" s="7"/>
      <c r="GW14" s="6"/>
      <c r="GX14" s="7"/>
      <c r="GY14" s="6"/>
      <c r="GZ14" s="7"/>
      <c r="HA14" s="6"/>
      <c r="HB14" s="7"/>
      <c r="HC14" s="6"/>
      <c r="HD14" s="7"/>
      <c r="HE14" s="6"/>
      <c r="HF14" s="7"/>
      <c r="HG14" s="6"/>
      <c r="HH14" s="7"/>
      <c r="HI14" s="6"/>
      <c r="HJ14" s="7"/>
      <c r="HK14" s="6"/>
      <c r="HL14" s="7"/>
      <c r="HM14" s="6"/>
      <c r="HN14" s="7"/>
      <c r="HO14" s="6"/>
      <c r="HP14" s="7"/>
      <c r="HQ14" s="6"/>
      <c r="HR14" s="7"/>
      <c r="HS14" s="6"/>
      <c r="HT14" s="7"/>
      <c r="HU14" s="6"/>
      <c r="HV14" s="7"/>
      <c r="HW14" s="6"/>
      <c r="HX14" s="7"/>
      <c r="HY14" s="6"/>
      <c r="HZ14" s="7"/>
      <c r="IA14" s="6"/>
      <c r="IB14" s="7"/>
      <c r="IC14" s="6"/>
      <c r="ID14" s="7"/>
      <c r="IE14" s="6"/>
      <c r="IF14" s="7"/>
      <c r="IG14" s="6"/>
      <c r="IH14" s="7"/>
      <c r="II14" s="6"/>
      <c r="IJ14" s="7"/>
      <c r="IK14" s="6"/>
      <c r="IL14" s="7"/>
      <c r="IM14" s="6"/>
      <c r="IN14" s="7"/>
      <c r="IO14" s="6"/>
      <c r="IP14" s="7"/>
      <c r="IQ14" s="6"/>
      <c r="IR14" s="7"/>
      <c r="IS14" s="6"/>
      <c r="IT14" s="7"/>
      <c r="IU14" s="6"/>
      <c r="IV14" s="7"/>
    </row>
    <row r="15" spans="1:21" s="8" customFormat="1" ht="12.75">
      <c r="A15" s="49">
        <v>14</v>
      </c>
      <c r="B15" s="50" t="s">
        <v>48</v>
      </c>
      <c r="C15" s="36">
        <f>'[1]Sheet3'!C6*0.001</f>
        <v>198416513.671</v>
      </c>
      <c r="D15" s="36">
        <f>'[1]Sheet3'!D6*0.001</f>
        <v>739421.934</v>
      </c>
      <c r="E15" s="36">
        <f>'[1]Sheet3'!E6*0.001</f>
        <v>8724269.818</v>
      </c>
      <c r="F15" s="36">
        <f>'[1]Sheet3'!F6*0.001</f>
        <v>30823599.789</v>
      </c>
      <c r="G15" s="36">
        <f>'[1]Sheet3'!G6*0.001</f>
        <v>1447634.464</v>
      </c>
      <c r="H15" s="36">
        <f>'[1]Sheet3'!H6*0.001</f>
        <v>47498713.887</v>
      </c>
      <c r="I15" s="36">
        <f>'[1]Sheet3'!I6*0.001</f>
        <v>33513550.911000002</v>
      </c>
      <c r="J15" s="36">
        <f>'[1]Sheet3'!J6*0.001</f>
        <v>8615321.644</v>
      </c>
      <c r="K15" s="36">
        <f>'[1]Sheet3'!K6*0.001</f>
        <v>26101894.256</v>
      </c>
      <c r="L15" s="36">
        <f>'[1]Sheet3'!L6*0.001</f>
        <v>10266284.036</v>
      </c>
      <c r="M15" s="36">
        <f>'[1]Sheet3'!M6*0.001</f>
        <v>12143538.836000001</v>
      </c>
      <c r="N15" s="51">
        <f>'[1]Sheet3'!N6*0.001</f>
        <v>3311589.45</v>
      </c>
      <c r="O15" s="36">
        <f>'[1]Sheet3'!O6*0.001</f>
        <v>6944337.267</v>
      </c>
      <c r="P15" s="36">
        <f>'[1]Sheet3'!P6*0.001</f>
        <v>1448746.8900000001</v>
      </c>
      <c r="Q15" s="36">
        <f>'[1]Sheet3'!Q6*0.001</f>
        <v>833761.052</v>
      </c>
      <c r="R15" s="36">
        <f>'[1]Sheet3'!R6*0.001</f>
        <v>2507334.516</v>
      </c>
      <c r="S15" s="36">
        <f>'[1]Sheet3'!S6*0.001</f>
        <v>692605.269</v>
      </c>
      <c r="T15" s="36">
        <f>'[1]Sheet3'!T6*0.001</f>
        <v>2283191.602</v>
      </c>
      <c r="U15" s="36">
        <f>'[1]Sheet3'!U6*0.001</f>
        <v>520718.05</v>
      </c>
    </row>
    <row r="16" spans="1:21" s="8" customFormat="1" ht="12.75">
      <c r="A16" s="49">
        <v>15</v>
      </c>
      <c r="B16" s="50" t="s">
        <v>49</v>
      </c>
      <c r="C16" s="36">
        <f>'[1]Sheet3'!C7*0.001</f>
        <v>1883345.5960000001</v>
      </c>
      <c r="D16" s="36">
        <f>'[1]Sheet3'!D7*0.001</f>
        <v>625.113</v>
      </c>
      <c r="E16" s="36">
        <f>'[1]Sheet3'!E7*0.001</f>
        <v>762479.228</v>
      </c>
      <c r="F16" s="36">
        <f>'[1]Sheet3'!F7*0.001</f>
        <v>155073.544</v>
      </c>
      <c r="G16" s="52">
        <f>'[1]Sheet3'!G7*0.001</f>
        <v>5188.861</v>
      </c>
      <c r="H16" s="36">
        <f>'[1]Sheet3'!H7*0.001</f>
        <v>226797.672</v>
      </c>
      <c r="I16" s="36">
        <f>'[1]Sheet3'!I7*0.001</f>
        <v>52266.106</v>
      </c>
      <c r="J16" s="52">
        <f>'[1]Sheet3'!J7*0.001</f>
        <v>17201.359</v>
      </c>
      <c r="K16" s="52">
        <f>'[1]Sheet3'!K7*0.001</f>
        <v>65503.458</v>
      </c>
      <c r="L16" s="36">
        <f>'[1]Sheet3'!L7*0.001</f>
        <v>5665.518</v>
      </c>
      <c r="M16" s="52">
        <f>'[1]Sheet3'!M7*0.001</f>
        <v>235689.715</v>
      </c>
      <c r="N16" s="52">
        <f>'[1]Sheet3'!N7*0.001</f>
        <v>386.807</v>
      </c>
      <c r="O16" s="52">
        <f>'[1]Sheet3'!O7*0.001</f>
        <v>233.445</v>
      </c>
      <c r="P16" s="36">
        <f>'[1]Sheet3'!P7*0.001</f>
        <v>353470.123</v>
      </c>
      <c r="Q16" s="52">
        <f>'[1]Sheet3'!Q7*0.001</f>
        <v>783.322</v>
      </c>
      <c r="R16" s="52">
        <f>'[1]Sheet3'!R7*0.001</f>
        <v>66.635</v>
      </c>
      <c r="S16" s="52">
        <f>'[1]Sheet3'!S7*0.001</f>
        <v>1914.689</v>
      </c>
      <c r="T16" s="36">
        <v>0</v>
      </c>
      <c r="U16" s="36">
        <v>0</v>
      </c>
    </row>
    <row r="17" spans="1:21" s="8" customFormat="1" ht="12.75">
      <c r="A17" s="49">
        <v>16</v>
      </c>
      <c r="B17" s="50" t="s">
        <v>50</v>
      </c>
      <c r="C17" s="36">
        <f>'[1]Sheet3'!C8*0.001</f>
        <v>42990682.637</v>
      </c>
      <c r="D17" s="36">
        <f>'[1]Sheet3'!D8*0.001</f>
        <v>118153.43400000001</v>
      </c>
      <c r="E17" s="36">
        <f>'[1]Sheet3'!E8*0.001</f>
        <v>2561883.523</v>
      </c>
      <c r="F17" s="36">
        <f>'[1]Sheet3'!F8*0.001</f>
        <v>1565054.4510000001</v>
      </c>
      <c r="G17" s="36">
        <f>'[1]Sheet3'!G8*0.001</f>
        <v>223488.147</v>
      </c>
      <c r="H17" s="36">
        <f>'[1]Sheet3'!H8*0.001</f>
        <v>9094200.926</v>
      </c>
      <c r="I17" s="36">
        <f>'[1]Sheet3'!I8*0.001</f>
        <v>3203880.501</v>
      </c>
      <c r="J17" s="36">
        <f>'[1]Sheet3'!J8*0.001</f>
        <v>869352.164</v>
      </c>
      <c r="K17" s="36">
        <f>'[1]Sheet3'!K8*0.001</f>
        <v>7273652.821</v>
      </c>
      <c r="L17" s="36">
        <f>'[1]Sheet3'!L8*0.001</f>
        <v>6327519.164</v>
      </c>
      <c r="M17" s="36">
        <f>'[1]Sheet3'!M8*0.001</f>
        <v>1385054.279</v>
      </c>
      <c r="N17" s="51">
        <f>'[1]Sheet3'!N8*0.001</f>
        <v>1032967.546</v>
      </c>
      <c r="O17" s="36">
        <f>'[1]Sheet3'!O8*0.001</f>
        <v>7947995.125</v>
      </c>
      <c r="P17" s="36">
        <f>'[1]Sheet3'!P8*0.001</f>
        <v>342545.705</v>
      </c>
      <c r="Q17" s="36">
        <f>'[1]Sheet3'!Q8*0.001</f>
        <v>86814.945</v>
      </c>
      <c r="R17" s="36">
        <f>'[1]Sheet3'!R8*0.001</f>
        <v>262935.913</v>
      </c>
      <c r="S17" s="36">
        <f>'[1]Sheet3'!S8*0.001</f>
        <v>101989.95</v>
      </c>
      <c r="T17" s="51">
        <f>'[1]Sheet3'!T8*0.001</f>
        <v>456216.00200000004</v>
      </c>
      <c r="U17" s="51">
        <f>'[1]Sheet3'!U8*0.001</f>
        <v>136978.04200000002</v>
      </c>
    </row>
    <row r="18" spans="1:21" s="9" customFormat="1" ht="12.75">
      <c r="A18" s="41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1" customFormat="1" ht="24" customHeight="1">
      <c r="A19" s="37" t="s">
        <v>51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8" customFormat="1" ht="12.75">
      <c r="A20" s="53">
        <v>17</v>
      </c>
      <c r="B20" s="54" t="s">
        <v>52</v>
      </c>
      <c r="C20" s="36">
        <v>326828842</v>
      </c>
      <c r="D20" s="36">
        <v>2005243</v>
      </c>
      <c r="E20" s="36">
        <v>15302946</v>
      </c>
      <c r="F20" s="36">
        <v>36154846</v>
      </c>
      <c r="G20" s="36">
        <v>3792442</v>
      </c>
      <c r="H20" s="36">
        <v>105127664</v>
      </c>
      <c r="I20" s="36">
        <v>42004694</v>
      </c>
      <c r="J20" s="36">
        <v>17347742</v>
      </c>
      <c r="K20" s="36">
        <v>38059443</v>
      </c>
      <c r="L20" s="36">
        <v>15037397</v>
      </c>
      <c r="M20" s="36">
        <v>13834920</v>
      </c>
      <c r="N20" s="36">
        <v>6098001</v>
      </c>
      <c r="O20" s="51">
        <v>12814159</v>
      </c>
      <c r="P20" s="36">
        <v>3687141</v>
      </c>
      <c r="Q20" s="36">
        <v>542540</v>
      </c>
      <c r="R20" s="36">
        <v>4606371</v>
      </c>
      <c r="S20" s="36">
        <v>2504915</v>
      </c>
      <c r="T20" s="36">
        <v>6866649</v>
      </c>
      <c r="U20" s="36">
        <v>1041729</v>
      </c>
    </row>
    <row r="21" spans="1:21" s="1" customFormat="1" ht="14.25">
      <c r="A21" s="41" t="s">
        <v>53</v>
      </c>
      <c r="B21" s="42" t="s">
        <v>54</v>
      </c>
      <c r="C21" s="36">
        <v>15191440</v>
      </c>
      <c r="D21" s="36">
        <v>43819</v>
      </c>
      <c r="E21" s="36">
        <v>238992</v>
      </c>
      <c r="F21" s="36">
        <v>528707</v>
      </c>
      <c r="G21" s="36">
        <v>60374</v>
      </c>
      <c r="H21" s="36">
        <v>5574837</v>
      </c>
      <c r="I21" s="36">
        <v>1674682</v>
      </c>
      <c r="J21" s="36">
        <v>1458211</v>
      </c>
      <c r="K21" s="36">
        <v>1492014</v>
      </c>
      <c r="L21" s="36">
        <v>723086</v>
      </c>
      <c r="M21" s="36">
        <v>1279582</v>
      </c>
      <c r="N21" s="36">
        <v>600340</v>
      </c>
      <c r="O21" s="36">
        <v>1038225</v>
      </c>
      <c r="P21" s="36">
        <v>148252</v>
      </c>
      <c r="Q21" s="36">
        <v>22776</v>
      </c>
      <c r="R21" s="36">
        <v>162204</v>
      </c>
      <c r="S21" s="36">
        <v>42717</v>
      </c>
      <c r="T21" s="36">
        <v>83941</v>
      </c>
      <c r="U21" s="36">
        <v>18679</v>
      </c>
    </row>
    <row r="22" spans="1:21" s="1" customFormat="1" ht="14.25">
      <c r="A22" s="41" t="s">
        <v>55</v>
      </c>
      <c r="B22" s="42" t="s">
        <v>56</v>
      </c>
      <c r="C22" s="36">
        <v>3926311</v>
      </c>
      <c r="D22" s="36">
        <v>10626</v>
      </c>
      <c r="E22" s="36">
        <v>47619</v>
      </c>
      <c r="F22" s="36">
        <v>89238</v>
      </c>
      <c r="G22" s="36">
        <v>17140</v>
      </c>
      <c r="H22" s="36">
        <v>1571449</v>
      </c>
      <c r="I22" s="36">
        <v>400436</v>
      </c>
      <c r="J22" s="36">
        <v>307239</v>
      </c>
      <c r="K22" s="36">
        <v>278328</v>
      </c>
      <c r="L22" s="36">
        <v>167930</v>
      </c>
      <c r="M22" s="36">
        <v>411862</v>
      </c>
      <c r="N22" s="36">
        <v>129844</v>
      </c>
      <c r="O22" s="36">
        <v>384401</v>
      </c>
      <c r="P22" s="36">
        <v>32817</v>
      </c>
      <c r="Q22" s="36">
        <v>4796</v>
      </c>
      <c r="R22" s="36">
        <v>35938</v>
      </c>
      <c r="S22" s="36">
        <v>12193</v>
      </c>
      <c r="T22" s="36">
        <v>18468</v>
      </c>
      <c r="U22" s="36">
        <v>5985</v>
      </c>
    </row>
    <row r="23" spans="1:21" s="1" customFormat="1" ht="14.25">
      <c r="A23" s="41" t="s">
        <v>57</v>
      </c>
      <c r="B23" s="42" t="s">
        <v>58</v>
      </c>
      <c r="C23" s="36">
        <v>134125701</v>
      </c>
      <c r="D23" s="36">
        <v>443954</v>
      </c>
      <c r="E23" s="36">
        <v>5041205</v>
      </c>
      <c r="F23" s="36">
        <v>7840816</v>
      </c>
      <c r="G23" s="36">
        <v>1708878</v>
      </c>
      <c r="H23" s="36">
        <v>54070141</v>
      </c>
      <c r="I23" s="36">
        <v>17071953</v>
      </c>
      <c r="J23" s="36">
        <v>3235477</v>
      </c>
      <c r="K23" s="36">
        <v>13375623</v>
      </c>
      <c r="L23" s="36">
        <v>5670479</v>
      </c>
      <c r="M23" s="36">
        <v>11395556</v>
      </c>
      <c r="N23" s="36">
        <v>3810713</v>
      </c>
      <c r="O23" s="36">
        <v>4624161</v>
      </c>
      <c r="P23" s="36">
        <v>1247547</v>
      </c>
      <c r="Q23" s="36">
        <v>203698</v>
      </c>
      <c r="R23" s="36">
        <v>2165697</v>
      </c>
      <c r="S23" s="36">
        <v>310554</v>
      </c>
      <c r="T23" s="36">
        <v>1481338</v>
      </c>
      <c r="U23" s="36">
        <v>427910</v>
      </c>
    </row>
    <row r="24" spans="1:21" s="1" customFormat="1" ht="14.25">
      <c r="A24" s="41" t="s">
        <v>59</v>
      </c>
      <c r="B24" s="42" t="s">
        <v>60</v>
      </c>
      <c r="C24" s="36">
        <v>21903951</v>
      </c>
      <c r="D24" s="36">
        <v>62555</v>
      </c>
      <c r="E24" s="36">
        <v>840240</v>
      </c>
      <c r="F24" s="36">
        <v>1151570</v>
      </c>
      <c r="G24" s="36">
        <v>307822</v>
      </c>
      <c r="H24" s="36">
        <v>6979643</v>
      </c>
      <c r="I24" s="36">
        <v>3127462</v>
      </c>
      <c r="J24" s="36">
        <v>573006</v>
      </c>
      <c r="K24" s="36">
        <v>2848560</v>
      </c>
      <c r="L24" s="36">
        <v>1320569</v>
      </c>
      <c r="M24" s="36">
        <v>1968617</v>
      </c>
      <c r="N24" s="36">
        <v>669318</v>
      </c>
      <c r="O24" s="36">
        <v>975098</v>
      </c>
      <c r="P24" s="36">
        <v>224189</v>
      </c>
      <c r="Q24" s="36">
        <v>37220</v>
      </c>
      <c r="R24" s="36">
        <v>399194</v>
      </c>
      <c r="S24" s="36">
        <v>60926</v>
      </c>
      <c r="T24" s="36">
        <v>276456</v>
      </c>
      <c r="U24" s="36">
        <v>81505</v>
      </c>
    </row>
    <row r="25" spans="1:21" s="1" customFormat="1" ht="14.25">
      <c r="A25" s="41" t="s">
        <v>61</v>
      </c>
      <c r="B25" s="42" t="s">
        <v>62</v>
      </c>
      <c r="C25" s="36">
        <v>70942997</v>
      </c>
      <c r="D25" s="36">
        <v>958817</v>
      </c>
      <c r="E25" s="36">
        <v>9991122</v>
      </c>
      <c r="F25" s="36">
        <v>2767987</v>
      </c>
      <c r="G25" s="36">
        <v>542770</v>
      </c>
      <c r="H25" s="36">
        <v>30359213</v>
      </c>
      <c r="I25" s="36">
        <v>4897032</v>
      </c>
      <c r="J25" s="36">
        <v>9137628</v>
      </c>
      <c r="K25" s="36">
        <v>3726475</v>
      </c>
      <c r="L25" s="36">
        <v>1213172</v>
      </c>
      <c r="M25" s="36">
        <v>2323852</v>
      </c>
      <c r="N25" s="36">
        <v>856772</v>
      </c>
      <c r="O25" s="36">
        <v>1478327</v>
      </c>
      <c r="P25" s="36">
        <v>560826</v>
      </c>
      <c r="Q25" s="36">
        <v>104519</v>
      </c>
      <c r="R25" s="36">
        <v>364960</v>
      </c>
      <c r="S25" s="36">
        <v>632062</v>
      </c>
      <c r="T25" s="36">
        <v>665381</v>
      </c>
      <c r="U25" s="36">
        <v>362082</v>
      </c>
    </row>
    <row r="26" spans="1:21" ht="14.25">
      <c r="A26" s="41" t="s">
        <v>63</v>
      </c>
      <c r="B26" s="42" t="s">
        <v>64</v>
      </c>
      <c r="C26" s="36">
        <v>9376493</v>
      </c>
      <c r="D26" s="36">
        <v>95111</v>
      </c>
      <c r="E26" s="36">
        <v>1322040</v>
      </c>
      <c r="F26" s="36">
        <v>334447</v>
      </c>
      <c r="G26" s="36">
        <v>67484</v>
      </c>
      <c r="H26" s="36">
        <v>3942646</v>
      </c>
      <c r="I26" s="36">
        <v>622799</v>
      </c>
      <c r="J26" s="36">
        <v>1298417</v>
      </c>
      <c r="K26" s="36">
        <v>479049</v>
      </c>
      <c r="L26" s="36">
        <v>163240</v>
      </c>
      <c r="M26" s="36">
        <v>262729</v>
      </c>
      <c r="N26" s="36">
        <v>107053</v>
      </c>
      <c r="O26" s="36">
        <v>346130</v>
      </c>
      <c r="P26" s="36">
        <v>68556</v>
      </c>
      <c r="Q26" s="36">
        <v>15061</v>
      </c>
      <c r="R26" s="36">
        <v>47809</v>
      </c>
      <c r="S26" s="36">
        <v>86059</v>
      </c>
      <c r="T26" s="36">
        <v>77727</v>
      </c>
      <c r="U26" s="36">
        <v>40136</v>
      </c>
    </row>
    <row r="27" spans="1:21" ht="14.25">
      <c r="A27" s="41" t="s">
        <v>65</v>
      </c>
      <c r="B27" s="42" t="s">
        <v>66</v>
      </c>
      <c r="C27" s="36">
        <v>8128767</v>
      </c>
      <c r="D27" s="36">
        <v>112256</v>
      </c>
      <c r="E27" s="36">
        <v>214636</v>
      </c>
      <c r="F27" s="36">
        <v>672173</v>
      </c>
      <c r="G27" s="36">
        <v>50059</v>
      </c>
      <c r="H27" s="36">
        <v>5444982</v>
      </c>
      <c r="I27" s="36">
        <v>309213</v>
      </c>
      <c r="J27" s="36">
        <v>407306</v>
      </c>
      <c r="K27" s="36">
        <v>349813</v>
      </c>
      <c r="L27" s="36">
        <v>54004</v>
      </c>
      <c r="M27" s="36">
        <v>246225</v>
      </c>
      <c r="N27" s="36">
        <v>94731</v>
      </c>
      <c r="O27" s="36">
        <v>19678</v>
      </c>
      <c r="P27" s="36">
        <v>40576</v>
      </c>
      <c r="Q27" s="52">
        <v>17826</v>
      </c>
      <c r="R27" s="36">
        <v>6434</v>
      </c>
      <c r="S27" s="36">
        <v>6650</v>
      </c>
      <c r="T27" s="36">
        <v>51633</v>
      </c>
      <c r="U27" s="36">
        <v>30567</v>
      </c>
    </row>
    <row r="28" spans="1:21" ht="14.25">
      <c r="A28" s="41" t="s">
        <v>67</v>
      </c>
      <c r="B28" s="42" t="s">
        <v>68</v>
      </c>
      <c r="C28" s="36">
        <v>744294</v>
      </c>
      <c r="D28" s="36">
        <v>7141</v>
      </c>
      <c r="E28" s="36">
        <v>18263</v>
      </c>
      <c r="F28" s="36">
        <v>40348</v>
      </c>
      <c r="G28" s="36">
        <v>4015</v>
      </c>
      <c r="H28" s="36">
        <v>512282</v>
      </c>
      <c r="I28" s="36">
        <v>47650</v>
      </c>
      <c r="J28" s="36">
        <v>33222</v>
      </c>
      <c r="K28" s="36">
        <v>31973</v>
      </c>
      <c r="L28" s="36">
        <v>3385</v>
      </c>
      <c r="M28" s="36">
        <v>18996</v>
      </c>
      <c r="N28" s="36">
        <v>7655</v>
      </c>
      <c r="O28" s="36">
        <v>1849</v>
      </c>
      <c r="P28" s="36">
        <v>3949</v>
      </c>
      <c r="Q28" s="52">
        <v>1518</v>
      </c>
      <c r="R28" s="36">
        <v>465</v>
      </c>
      <c r="S28" s="36">
        <v>500</v>
      </c>
      <c r="T28" s="36">
        <v>3606</v>
      </c>
      <c r="U28" s="36">
        <v>7478</v>
      </c>
    </row>
    <row r="29" spans="1:21" ht="14.25">
      <c r="A29" s="41" t="s">
        <v>69</v>
      </c>
      <c r="B29" s="42" t="s">
        <v>70</v>
      </c>
      <c r="C29" s="36">
        <v>27272306</v>
      </c>
      <c r="D29" s="36">
        <v>75509</v>
      </c>
      <c r="E29" s="36">
        <v>764617</v>
      </c>
      <c r="F29" s="36">
        <v>10947394</v>
      </c>
      <c r="G29" s="36">
        <v>223888</v>
      </c>
      <c r="H29" s="36">
        <v>3486857</v>
      </c>
      <c r="I29" s="36">
        <v>2976440</v>
      </c>
      <c r="J29" s="36">
        <v>914370</v>
      </c>
      <c r="K29" s="36">
        <v>2998420</v>
      </c>
      <c r="L29" s="36">
        <v>651517</v>
      </c>
      <c r="M29" s="36">
        <v>431184</v>
      </c>
      <c r="N29" s="36">
        <v>311538</v>
      </c>
      <c r="O29" s="36">
        <v>309921</v>
      </c>
      <c r="P29" s="36">
        <v>1403789</v>
      </c>
      <c r="Q29" s="36">
        <v>80661</v>
      </c>
      <c r="R29" s="36">
        <v>323121</v>
      </c>
      <c r="S29" s="36">
        <v>170503</v>
      </c>
      <c r="T29" s="36">
        <v>1028838</v>
      </c>
      <c r="U29" s="36">
        <v>173740</v>
      </c>
    </row>
    <row r="30" spans="1:21" ht="14.25">
      <c r="A30" s="41" t="s">
        <v>71</v>
      </c>
      <c r="B30" s="42" t="s">
        <v>72</v>
      </c>
      <c r="C30" s="36">
        <v>1298330</v>
      </c>
      <c r="D30" s="36">
        <v>3054</v>
      </c>
      <c r="E30" s="36">
        <v>36256</v>
      </c>
      <c r="F30" s="36">
        <v>495647</v>
      </c>
      <c r="G30" s="36">
        <v>6869</v>
      </c>
      <c r="H30" s="36">
        <v>175845</v>
      </c>
      <c r="I30" s="36">
        <v>147495</v>
      </c>
      <c r="J30" s="36">
        <v>42424</v>
      </c>
      <c r="K30" s="36">
        <v>163624</v>
      </c>
      <c r="L30" s="36">
        <v>40975</v>
      </c>
      <c r="M30" s="36">
        <v>20297</v>
      </c>
      <c r="N30" s="36">
        <v>11587</v>
      </c>
      <c r="O30" s="36">
        <v>17259</v>
      </c>
      <c r="P30" s="36">
        <v>69425</v>
      </c>
      <c r="Q30" s="36">
        <v>2533</v>
      </c>
      <c r="R30" s="36">
        <v>12567</v>
      </c>
      <c r="S30" s="36">
        <v>7385</v>
      </c>
      <c r="T30" s="36">
        <v>38448</v>
      </c>
      <c r="U30" s="36">
        <v>6640</v>
      </c>
    </row>
    <row r="31" spans="1:21" ht="14.25">
      <c r="A31" s="41" t="s">
        <v>73</v>
      </c>
      <c r="B31" s="42" t="s">
        <v>74</v>
      </c>
      <c r="C31" s="36">
        <v>24836811</v>
      </c>
      <c r="D31" s="36">
        <v>58227</v>
      </c>
      <c r="E31" s="52">
        <v>21356</v>
      </c>
      <c r="F31" s="36">
        <v>23620812</v>
      </c>
      <c r="G31" s="52">
        <v>44895</v>
      </c>
      <c r="H31" s="36">
        <v>177659</v>
      </c>
      <c r="I31" s="36">
        <v>352103</v>
      </c>
      <c r="J31" s="36">
        <v>262145</v>
      </c>
      <c r="K31" s="36">
        <v>173516</v>
      </c>
      <c r="L31" s="36">
        <v>6665</v>
      </c>
      <c r="M31" s="36">
        <v>71973</v>
      </c>
      <c r="N31" s="52">
        <v>292</v>
      </c>
      <c r="O31" s="36">
        <v>5891</v>
      </c>
      <c r="P31" s="36">
        <v>39128</v>
      </c>
      <c r="Q31" s="36">
        <v>0</v>
      </c>
      <c r="R31" s="36">
        <v>1186</v>
      </c>
      <c r="S31" s="52">
        <v>388</v>
      </c>
      <c r="T31" s="36">
        <v>78</v>
      </c>
      <c r="U31" s="52">
        <v>498</v>
      </c>
    </row>
    <row r="32" spans="1:21" ht="14.25">
      <c r="A32" s="41" t="s">
        <v>75</v>
      </c>
      <c r="B32" s="42" t="s">
        <v>76</v>
      </c>
      <c r="C32" s="36">
        <v>860155</v>
      </c>
      <c r="D32" s="36">
        <v>1855</v>
      </c>
      <c r="E32" s="52">
        <v>800</v>
      </c>
      <c r="F32" s="36">
        <v>810214</v>
      </c>
      <c r="G32" s="52">
        <v>1681</v>
      </c>
      <c r="H32" s="36">
        <v>7924</v>
      </c>
      <c r="I32" s="36">
        <v>13319</v>
      </c>
      <c r="J32" s="36">
        <v>12741</v>
      </c>
      <c r="K32" s="36">
        <v>6548</v>
      </c>
      <c r="L32" s="36">
        <v>238</v>
      </c>
      <c r="M32" s="36">
        <v>3147</v>
      </c>
      <c r="N32" s="52">
        <v>5</v>
      </c>
      <c r="O32" s="36">
        <v>143</v>
      </c>
      <c r="P32" s="36">
        <v>1467</v>
      </c>
      <c r="Q32" s="36">
        <v>0</v>
      </c>
      <c r="R32" s="36">
        <v>45</v>
      </c>
      <c r="S32" s="52">
        <v>14</v>
      </c>
      <c r="T32" s="55">
        <v>2</v>
      </c>
      <c r="U32" s="52">
        <v>11</v>
      </c>
    </row>
    <row r="33" spans="1:22" ht="14.25">
      <c r="A33" s="41" t="s">
        <v>77</v>
      </c>
      <c r="B33" s="42" t="s">
        <v>78</v>
      </c>
      <c r="C33" s="55">
        <v>890219</v>
      </c>
      <c r="D33" s="52">
        <v>605</v>
      </c>
      <c r="E33" s="52">
        <v>64665</v>
      </c>
      <c r="F33" s="36">
        <v>565202</v>
      </c>
      <c r="G33" s="36">
        <v>6167</v>
      </c>
      <c r="H33" s="36">
        <v>69743</v>
      </c>
      <c r="I33" s="36">
        <v>2216</v>
      </c>
      <c r="J33" s="36">
        <v>741</v>
      </c>
      <c r="K33" s="52">
        <v>125</v>
      </c>
      <c r="L33" s="36">
        <v>2446</v>
      </c>
      <c r="M33" s="52">
        <v>127318</v>
      </c>
      <c r="N33" s="52">
        <v>3160</v>
      </c>
      <c r="O33" s="36">
        <v>3174</v>
      </c>
      <c r="P33" s="36">
        <v>933</v>
      </c>
      <c r="Q33" s="36">
        <v>0</v>
      </c>
      <c r="R33" s="52">
        <v>43271</v>
      </c>
      <c r="S33" s="36">
        <v>21</v>
      </c>
      <c r="T33" s="36">
        <v>102</v>
      </c>
      <c r="U33" s="52">
        <v>328</v>
      </c>
      <c r="V33" s="12"/>
    </row>
    <row r="34" spans="1:21" ht="14.25">
      <c r="A34" s="41" t="s">
        <v>79</v>
      </c>
      <c r="B34" s="42" t="s">
        <v>80</v>
      </c>
      <c r="C34" s="36">
        <v>19143</v>
      </c>
      <c r="D34" s="52">
        <v>12</v>
      </c>
      <c r="E34" s="52">
        <v>1331</v>
      </c>
      <c r="F34" s="36">
        <v>9989</v>
      </c>
      <c r="G34" s="36">
        <v>98</v>
      </c>
      <c r="H34" s="36">
        <v>2875</v>
      </c>
      <c r="I34" s="36">
        <v>42</v>
      </c>
      <c r="J34" s="36">
        <v>29</v>
      </c>
      <c r="K34" s="56">
        <v>3</v>
      </c>
      <c r="L34" s="36">
        <v>112</v>
      </c>
      <c r="M34" s="52">
        <v>2544</v>
      </c>
      <c r="N34" s="52">
        <v>432</v>
      </c>
      <c r="O34" s="36">
        <v>54</v>
      </c>
      <c r="P34" s="36">
        <v>35</v>
      </c>
      <c r="Q34" s="36">
        <v>0</v>
      </c>
      <c r="R34" s="52">
        <v>1573</v>
      </c>
      <c r="S34" s="57">
        <v>0</v>
      </c>
      <c r="T34" s="55">
        <v>7</v>
      </c>
      <c r="U34" s="56">
        <v>6</v>
      </c>
    </row>
    <row r="35" spans="1:21" ht="14.25">
      <c r="A35" s="41" t="s">
        <v>81</v>
      </c>
      <c r="B35" s="42" t="s">
        <v>82</v>
      </c>
      <c r="C35" s="36">
        <v>4067577</v>
      </c>
      <c r="D35" s="36">
        <v>43312</v>
      </c>
      <c r="E35" s="36">
        <v>9530</v>
      </c>
      <c r="F35" s="36">
        <v>515</v>
      </c>
      <c r="G35" s="36">
        <v>138628</v>
      </c>
      <c r="H35" s="36">
        <v>62329</v>
      </c>
      <c r="I35" s="36">
        <v>159983</v>
      </c>
      <c r="J35" s="52">
        <v>556</v>
      </c>
      <c r="K35" s="52">
        <v>9118</v>
      </c>
      <c r="L35" s="36">
        <v>198078</v>
      </c>
      <c r="M35" s="36">
        <v>2410465</v>
      </c>
      <c r="N35" s="36">
        <v>7912</v>
      </c>
      <c r="O35" s="36">
        <v>52638</v>
      </c>
      <c r="P35" s="52">
        <v>104</v>
      </c>
      <c r="Q35" s="52">
        <v>8204</v>
      </c>
      <c r="R35" s="36">
        <v>817226</v>
      </c>
      <c r="S35" s="52">
        <v>1965</v>
      </c>
      <c r="T35" s="36">
        <v>127951</v>
      </c>
      <c r="U35" s="36">
        <v>19064</v>
      </c>
    </row>
    <row r="36" spans="1:21" ht="14.25">
      <c r="A36" s="41" t="s">
        <v>83</v>
      </c>
      <c r="B36" s="42" t="s">
        <v>84</v>
      </c>
      <c r="C36" s="36">
        <v>85895</v>
      </c>
      <c r="D36" s="36">
        <v>1264</v>
      </c>
      <c r="E36" s="36">
        <v>153</v>
      </c>
      <c r="F36" s="36">
        <v>10</v>
      </c>
      <c r="G36" s="36">
        <v>2695</v>
      </c>
      <c r="H36" s="36">
        <v>869</v>
      </c>
      <c r="I36" s="36">
        <v>2332</v>
      </c>
      <c r="J36" s="52">
        <v>15</v>
      </c>
      <c r="K36" s="52">
        <v>167</v>
      </c>
      <c r="L36" s="36">
        <v>5309</v>
      </c>
      <c r="M36" s="36">
        <v>57003</v>
      </c>
      <c r="N36" s="36">
        <v>245</v>
      </c>
      <c r="O36" s="36">
        <v>681</v>
      </c>
      <c r="P36" s="56">
        <v>2</v>
      </c>
      <c r="Q36" s="52">
        <v>140</v>
      </c>
      <c r="R36" s="36">
        <v>12552</v>
      </c>
      <c r="S36" s="52">
        <v>32</v>
      </c>
      <c r="T36" s="36">
        <v>1923</v>
      </c>
      <c r="U36" s="36">
        <v>503</v>
      </c>
    </row>
    <row r="37" spans="1:21" ht="14.25">
      <c r="A37" s="41" t="s">
        <v>85</v>
      </c>
      <c r="B37" s="42" t="s">
        <v>86</v>
      </c>
      <c r="C37" s="36">
        <v>56169610</v>
      </c>
      <c r="D37" s="36">
        <v>186075</v>
      </c>
      <c r="E37" s="36">
        <v>628509</v>
      </c>
      <c r="F37" s="36">
        <v>1593763</v>
      </c>
      <c r="G37" s="36">
        <v>518310</v>
      </c>
      <c r="H37" s="36">
        <v>15729653</v>
      </c>
      <c r="I37" s="36">
        <v>12500182</v>
      </c>
      <c r="J37" s="36">
        <v>985642</v>
      </c>
      <c r="K37" s="36">
        <v>2592524</v>
      </c>
      <c r="L37" s="36">
        <v>5783341</v>
      </c>
      <c r="M37" s="36">
        <v>2900983</v>
      </c>
      <c r="N37" s="36">
        <v>1385375</v>
      </c>
      <c r="O37" s="36">
        <v>4457527</v>
      </c>
      <c r="P37" s="36">
        <v>633086</v>
      </c>
      <c r="Q37" s="36">
        <v>260906</v>
      </c>
      <c r="R37" s="36">
        <v>2453750</v>
      </c>
      <c r="S37" s="36">
        <v>948252</v>
      </c>
      <c r="T37" s="36">
        <v>2217476</v>
      </c>
      <c r="U37" s="36">
        <v>394257</v>
      </c>
    </row>
    <row r="38" spans="1:21" ht="14.25">
      <c r="A38" s="41" t="s">
        <v>87</v>
      </c>
      <c r="B38" s="42" t="s">
        <v>88</v>
      </c>
      <c r="C38" s="36">
        <v>828868</v>
      </c>
      <c r="D38" s="36">
        <v>1764</v>
      </c>
      <c r="E38" s="36">
        <v>6874</v>
      </c>
      <c r="F38" s="36">
        <v>19391</v>
      </c>
      <c r="G38" s="36">
        <v>8996</v>
      </c>
      <c r="H38" s="36">
        <v>269943</v>
      </c>
      <c r="I38" s="36">
        <v>185365</v>
      </c>
      <c r="J38" s="36">
        <v>15415</v>
      </c>
      <c r="K38" s="36">
        <v>34610</v>
      </c>
      <c r="L38" s="36">
        <v>52070</v>
      </c>
      <c r="M38" s="36">
        <v>43964</v>
      </c>
      <c r="N38" s="36">
        <v>20981</v>
      </c>
      <c r="O38" s="36">
        <v>70260</v>
      </c>
      <c r="P38" s="36">
        <v>9024</v>
      </c>
      <c r="Q38" s="36">
        <v>2333</v>
      </c>
      <c r="R38" s="36">
        <v>31396</v>
      </c>
      <c r="S38" s="36">
        <v>16837</v>
      </c>
      <c r="T38" s="36">
        <v>34050</v>
      </c>
      <c r="U38" s="36">
        <v>5594</v>
      </c>
    </row>
    <row r="39" spans="1:21" ht="14.25">
      <c r="A39" s="41" t="s">
        <v>89</v>
      </c>
      <c r="B39" s="42" t="s">
        <v>90</v>
      </c>
      <c r="C39" s="36">
        <v>13137</v>
      </c>
      <c r="D39" s="36">
        <v>0</v>
      </c>
      <c r="E39" s="36">
        <v>0</v>
      </c>
      <c r="F39" s="52">
        <v>12562</v>
      </c>
      <c r="G39" s="36">
        <v>0</v>
      </c>
      <c r="H39" s="36">
        <v>453</v>
      </c>
      <c r="I39" s="36">
        <v>0</v>
      </c>
      <c r="J39" s="36">
        <v>0</v>
      </c>
      <c r="K39" s="36">
        <v>0</v>
      </c>
      <c r="L39" s="36">
        <v>122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</row>
    <row r="40" spans="1:21" ht="14.25">
      <c r="A40" s="41" t="s">
        <v>89</v>
      </c>
      <c r="B40" s="42" t="s">
        <v>91</v>
      </c>
      <c r="C40" s="36">
        <v>339</v>
      </c>
      <c r="D40" s="36">
        <v>0</v>
      </c>
      <c r="E40" s="36">
        <v>0</v>
      </c>
      <c r="F40" s="52">
        <v>91</v>
      </c>
      <c r="G40" s="36">
        <v>0</v>
      </c>
      <c r="H40" s="52">
        <v>80</v>
      </c>
      <c r="I40" s="36">
        <v>0</v>
      </c>
      <c r="J40" s="36">
        <v>0</v>
      </c>
      <c r="K40" s="36">
        <v>0</v>
      </c>
      <c r="L40" s="58">
        <v>1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52">
        <v>167</v>
      </c>
      <c r="U40" s="36">
        <v>0</v>
      </c>
    </row>
    <row r="41" spans="1:21" ht="24.75" customHeight="1">
      <c r="A41" s="37" t="s">
        <v>92</v>
      </c>
      <c r="B41" s="38"/>
      <c r="C41" s="5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4.25">
      <c r="A42" s="41" t="s">
        <v>93</v>
      </c>
      <c r="B42" s="42" t="s">
        <v>94</v>
      </c>
      <c r="C42" s="36">
        <v>93170689</v>
      </c>
      <c r="D42" s="36">
        <v>89143</v>
      </c>
      <c r="E42" s="36">
        <v>1611751</v>
      </c>
      <c r="F42" s="36">
        <v>1247560</v>
      </c>
      <c r="G42" s="36">
        <v>200508</v>
      </c>
      <c r="H42" s="36">
        <v>8494985</v>
      </c>
      <c r="I42" s="36">
        <v>1023015</v>
      </c>
      <c r="J42" s="36">
        <v>564461</v>
      </c>
      <c r="K42" s="36">
        <v>948927</v>
      </c>
      <c r="L42" s="36">
        <v>421822</v>
      </c>
      <c r="M42" s="36">
        <v>1807878</v>
      </c>
      <c r="N42" s="36">
        <v>251370</v>
      </c>
      <c r="O42" s="36">
        <v>75922254</v>
      </c>
      <c r="P42" s="36">
        <v>299308</v>
      </c>
      <c r="Q42" s="52">
        <v>8252</v>
      </c>
      <c r="R42" s="36">
        <v>144812</v>
      </c>
      <c r="S42" s="36">
        <v>53830</v>
      </c>
      <c r="T42" s="36">
        <v>73685</v>
      </c>
      <c r="U42" s="52">
        <v>7127</v>
      </c>
    </row>
    <row r="43" spans="1:21" ht="14.25">
      <c r="A43" s="41" t="s">
        <v>95</v>
      </c>
      <c r="B43" s="42" t="s">
        <v>96</v>
      </c>
      <c r="C43" s="36">
        <v>1129377</v>
      </c>
      <c r="D43" s="36">
        <v>4751</v>
      </c>
      <c r="E43" s="36">
        <v>124578</v>
      </c>
      <c r="F43" s="36">
        <v>30671</v>
      </c>
      <c r="G43" s="36">
        <v>3748</v>
      </c>
      <c r="H43" s="36">
        <v>526502</v>
      </c>
      <c r="I43" s="36">
        <v>100671</v>
      </c>
      <c r="J43" s="36">
        <v>35050</v>
      </c>
      <c r="K43" s="36">
        <v>64564</v>
      </c>
      <c r="L43" s="36">
        <v>35836</v>
      </c>
      <c r="M43" s="36">
        <v>122195</v>
      </c>
      <c r="N43" s="36">
        <v>22464</v>
      </c>
      <c r="O43" s="36">
        <v>15444</v>
      </c>
      <c r="P43" s="36">
        <v>25371</v>
      </c>
      <c r="Q43" s="52">
        <v>17</v>
      </c>
      <c r="R43" s="36">
        <v>10121</v>
      </c>
      <c r="S43" s="36">
        <v>3887</v>
      </c>
      <c r="T43" s="36">
        <v>3208</v>
      </c>
      <c r="U43" s="52">
        <v>300</v>
      </c>
    </row>
    <row r="44" spans="1:21" ht="14.25">
      <c r="A44" s="41" t="s">
        <v>97</v>
      </c>
      <c r="B44" s="42" t="s">
        <v>98</v>
      </c>
      <c r="C44" s="36">
        <v>6290485</v>
      </c>
      <c r="D44" s="52">
        <v>3961</v>
      </c>
      <c r="E44" s="36">
        <v>191749</v>
      </c>
      <c r="F44" s="36">
        <v>548990</v>
      </c>
      <c r="G44" s="36">
        <v>52</v>
      </c>
      <c r="H44" s="36">
        <v>717728</v>
      </c>
      <c r="I44" s="36">
        <v>138125</v>
      </c>
      <c r="J44" s="36">
        <v>1291044</v>
      </c>
      <c r="K44" s="36">
        <v>18810</v>
      </c>
      <c r="L44" s="36">
        <v>933601</v>
      </c>
      <c r="M44" s="36">
        <v>2417276</v>
      </c>
      <c r="N44" s="36">
        <v>6103</v>
      </c>
      <c r="O44" s="36">
        <v>505</v>
      </c>
      <c r="P44" s="36">
        <v>10508</v>
      </c>
      <c r="Q44" s="52">
        <v>2009</v>
      </c>
      <c r="R44" s="36">
        <v>0</v>
      </c>
      <c r="S44" s="36">
        <v>4442</v>
      </c>
      <c r="T44" s="36">
        <v>5585</v>
      </c>
      <c r="U44" s="36">
        <v>0</v>
      </c>
    </row>
    <row r="45" spans="1:21" ht="14.25">
      <c r="A45" s="41" t="s">
        <v>99</v>
      </c>
      <c r="B45" s="42" t="s">
        <v>100</v>
      </c>
      <c r="C45" s="36">
        <v>232771</v>
      </c>
      <c r="D45" s="52">
        <v>164</v>
      </c>
      <c r="E45" s="36">
        <v>1952</v>
      </c>
      <c r="F45" s="36">
        <v>24346</v>
      </c>
      <c r="G45" s="57">
        <v>0</v>
      </c>
      <c r="H45" s="36">
        <v>31519</v>
      </c>
      <c r="I45" s="36">
        <v>15034</v>
      </c>
      <c r="J45" s="36">
        <v>30751</v>
      </c>
      <c r="K45" s="36">
        <v>621</v>
      </c>
      <c r="L45" s="36">
        <v>55150</v>
      </c>
      <c r="M45" s="36">
        <v>71615</v>
      </c>
      <c r="N45" s="36">
        <v>624</v>
      </c>
      <c r="O45" s="36">
        <v>21</v>
      </c>
      <c r="P45" s="36">
        <v>463</v>
      </c>
      <c r="Q45" s="52">
        <v>111</v>
      </c>
      <c r="R45" s="36">
        <v>0</v>
      </c>
      <c r="S45" s="36">
        <v>183</v>
      </c>
      <c r="T45" s="52">
        <v>217</v>
      </c>
      <c r="U45" s="36">
        <v>0</v>
      </c>
    </row>
    <row r="46" spans="1:21" ht="14.25">
      <c r="A46" s="41" t="s">
        <v>101</v>
      </c>
      <c r="B46" s="42" t="s">
        <v>102</v>
      </c>
      <c r="C46" s="36">
        <v>1790176</v>
      </c>
      <c r="D46" s="36">
        <v>18</v>
      </c>
      <c r="E46" s="36">
        <v>82331</v>
      </c>
      <c r="F46" s="36">
        <v>21480</v>
      </c>
      <c r="G46" s="36">
        <v>520</v>
      </c>
      <c r="H46" s="36">
        <v>438082</v>
      </c>
      <c r="I46" s="36">
        <v>201731</v>
      </c>
      <c r="J46" s="36">
        <v>26149</v>
      </c>
      <c r="K46" s="36">
        <v>8608</v>
      </c>
      <c r="L46" s="36">
        <v>469122</v>
      </c>
      <c r="M46" s="36">
        <v>304705</v>
      </c>
      <c r="N46" s="36">
        <v>70071</v>
      </c>
      <c r="O46" s="36">
        <v>5927</v>
      </c>
      <c r="P46" s="36">
        <v>9198</v>
      </c>
      <c r="Q46" s="36">
        <v>178</v>
      </c>
      <c r="R46" s="36">
        <v>358</v>
      </c>
      <c r="S46" s="52">
        <v>8927</v>
      </c>
      <c r="T46" s="36">
        <v>130900</v>
      </c>
      <c r="U46" s="52">
        <v>11872</v>
      </c>
    </row>
    <row r="47" spans="1:22" ht="14.25">
      <c r="A47" s="41" t="s">
        <v>103</v>
      </c>
      <c r="B47" s="42" t="s">
        <v>104</v>
      </c>
      <c r="C47" s="36">
        <v>17831</v>
      </c>
      <c r="D47" s="55">
        <v>0</v>
      </c>
      <c r="E47" s="36">
        <v>935</v>
      </c>
      <c r="F47" s="36">
        <v>276</v>
      </c>
      <c r="G47" s="55">
        <v>5</v>
      </c>
      <c r="H47" s="36">
        <v>6443</v>
      </c>
      <c r="I47" s="36">
        <v>2563</v>
      </c>
      <c r="J47" s="36">
        <v>345</v>
      </c>
      <c r="K47" s="36">
        <v>90</v>
      </c>
      <c r="L47" s="36">
        <v>1202</v>
      </c>
      <c r="M47" s="36">
        <v>1560</v>
      </c>
      <c r="N47" s="36">
        <v>921</v>
      </c>
      <c r="O47" s="36">
        <v>433</v>
      </c>
      <c r="P47" s="36">
        <v>135</v>
      </c>
      <c r="Q47" s="55">
        <v>3</v>
      </c>
      <c r="R47" s="36">
        <v>12</v>
      </c>
      <c r="S47" s="52">
        <v>114</v>
      </c>
      <c r="T47" s="36">
        <v>2608</v>
      </c>
      <c r="U47" s="52">
        <v>186</v>
      </c>
      <c r="V47" s="12"/>
    </row>
    <row r="48" spans="1:21" ht="24" customHeight="1">
      <c r="A48" s="37" t="s">
        <v>105</v>
      </c>
      <c r="B48" s="38"/>
      <c r="C48" s="5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4.25">
      <c r="A49" s="41">
        <v>21</v>
      </c>
      <c r="B49" s="42" t="s">
        <v>106</v>
      </c>
      <c r="C49" s="36">
        <v>3526741</v>
      </c>
      <c r="D49" s="36">
        <v>85220</v>
      </c>
      <c r="E49" s="36">
        <v>163258</v>
      </c>
      <c r="F49" s="36">
        <v>127456</v>
      </c>
      <c r="G49" s="36">
        <v>498697</v>
      </c>
      <c r="H49" s="36">
        <v>535412</v>
      </c>
      <c r="I49" s="36">
        <v>726480</v>
      </c>
      <c r="J49" s="36">
        <v>159900</v>
      </c>
      <c r="K49" s="36">
        <v>127118</v>
      </c>
      <c r="L49" s="36">
        <v>138681</v>
      </c>
      <c r="M49" s="36">
        <v>171803</v>
      </c>
      <c r="N49" s="36">
        <v>236394</v>
      </c>
      <c r="O49" s="36">
        <v>45902</v>
      </c>
      <c r="P49" s="36">
        <v>160739</v>
      </c>
      <c r="Q49" s="36">
        <v>10990</v>
      </c>
      <c r="R49" s="36">
        <v>127682</v>
      </c>
      <c r="S49" s="36">
        <v>23013</v>
      </c>
      <c r="T49" s="36">
        <v>95158</v>
      </c>
      <c r="U49" s="36">
        <v>92839</v>
      </c>
    </row>
    <row r="50" spans="1:21" ht="14.25">
      <c r="A50" s="41">
        <v>22</v>
      </c>
      <c r="B50" s="42" t="s">
        <v>107</v>
      </c>
      <c r="C50" s="36">
        <v>625751102</v>
      </c>
      <c r="D50" s="36">
        <v>4383486</v>
      </c>
      <c r="E50" s="36">
        <v>30224797</v>
      </c>
      <c r="F50" s="36">
        <v>71953542</v>
      </c>
      <c r="G50" s="36">
        <v>7449765</v>
      </c>
      <c r="H50" s="36">
        <v>178365888</v>
      </c>
      <c r="I50" s="36">
        <v>86205873</v>
      </c>
      <c r="J50" s="36">
        <v>29829226</v>
      </c>
      <c r="K50" s="36">
        <v>75974121</v>
      </c>
      <c r="L50" s="36">
        <v>34219774</v>
      </c>
      <c r="M50" s="36">
        <v>31116572</v>
      </c>
      <c r="N50" s="36">
        <v>12718388</v>
      </c>
      <c r="O50" s="36">
        <v>29942745</v>
      </c>
      <c r="P50" s="36">
        <v>6731757</v>
      </c>
      <c r="Q50" s="36">
        <v>1584876</v>
      </c>
      <c r="R50" s="36">
        <v>8768605</v>
      </c>
      <c r="S50" s="36">
        <v>3588693</v>
      </c>
      <c r="T50" s="36">
        <v>10479739</v>
      </c>
      <c r="U50" s="36">
        <v>2213256</v>
      </c>
    </row>
    <row r="51" spans="1:21" ht="9" customHeight="1">
      <c r="A51" s="14" t="s">
        <v>108</v>
      </c>
      <c r="B51" s="14"/>
      <c r="U51" s="1"/>
    </row>
    <row r="52" spans="21:22" ht="14.25">
      <c r="U52" s="1"/>
      <c r="V52" s="1"/>
    </row>
    <row r="53" spans="1:22" ht="9" customHeight="1">
      <c r="A53" s="14" t="s">
        <v>109</v>
      </c>
      <c r="B53" s="14"/>
      <c r="U53" s="1"/>
      <c r="V53" s="1"/>
    </row>
    <row r="54" spans="1:22" ht="9" customHeight="1">
      <c r="A54" s="17" t="s">
        <v>110</v>
      </c>
      <c r="B54" s="17"/>
      <c r="C54" s="12"/>
      <c r="U54" s="1"/>
      <c r="V54" s="1"/>
    </row>
    <row r="55" spans="1:22" ht="9" customHeight="1">
      <c r="A55" s="14"/>
      <c r="B55" s="14"/>
      <c r="U55" s="1"/>
      <c r="V55" s="1"/>
    </row>
    <row r="56" spans="1:22" ht="9" customHeight="1">
      <c r="A56" s="18" t="s">
        <v>111</v>
      </c>
      <c r="B56" s="18"/>
      <c r="U56" s="1"/>
      <c r="V56" s="1"/>
    </row>
    <row r="57" spans="1:22" ht="9" customHeight="1">
      <c r="A57" s="13" t="s">
        <v>112</v>
      </c>
      <c r="B57" s="13"/>
      <c r="C57" s="13"/>
      <c r="D57" s="13"/>
      <c r="U57" s="1"/>
      <c r="V57" s="1"/>
    </row>
    <row r="58" spans="1:22" ht="9" customHeight="1">
      <c r="A58" s="13" t="s">
        <v>113</v>
      </c>
      <c r="B58" s="13"/>
      <c r="C58" s="13"/>
      <c r="U58" s="1"/>
      <c r="V58" s="1"/>
    </row>
    <row r="59" spans="1:22" ht="9" customHeight="1">
      <c r="A59" s="13" t="s">
        <v>114</v>
      </c>
      <c r="B59" s="13"/>
      <c r="U59" s="1"/>
      <c r="V59" s="1"/>
    </row>
    <row r="60" spans="1:22" ht="14.25">
      <c r="A60" s="1"/>
      <c r="B60" s="1"/>
      <c r="C60" s="1"/>
      <c r="U60" s="1"/>
      <c r="V60" s="1"/>
    </row>
    <row r="61" spans="1:22" ht="14.25">
      <c r="A61" s="1"/>
      <c r="B61" s="1"/>
      <c r="C61" s="1"/>
      <c r="U61" s="1"/>
      <c r="V61" s="1"/>
    </row>
    <row r="62" spans="1:22" ht="14.25">
      <c r="A62" s="1"/>
      <c r="B62" s="1"/>
      <c r="C62" s="1"/>
      <c r="U62" s="1"/>
      <c r="V62" s="1"/>
    </row>
    <row r="63" spans="1:22" ht="14.25">
      <c r="A63" s="1"/>
      <c r="B63" s="1"/>
      <c r="C63" s="1"/>
      <c r="U63" s="1"/>
      <c r="V63" s="1"/>
    </row>
    <row r="64" spans="1:22" ht="14.25">
      <c r="A64" s="1"/>
      <c r="B64" s="1"/>
      <c r="C64" s="1"/>
      <c r="U64" s="1"/>
      <c r="V64" s="1"/>
    </row>
    <row r="65" spans="1:22" ht="14.25">
      <c r="A65" s="1"/>
      <c r="B65" s="1"/>
      <c r="C65" s="1"/>
      <c r="U65" s="1"/>
      <c r="V65" s="1"/>
    </row>
    <row r="66" spans="1:22" ht="14.25">
      <c r="A66" s="1"/>
      <c r="B66" s="1"/>
      <c r="C66" s="1"/>
      <c r="U66" s="1"/>
      <c r="V66" s="1"/>
    </row>
    <row r="67" spans="1:22" ht="14.25">
      <c r="A67" s="1"/>
      <c r="B67" s="1"/>
      <c r="C67" s="1"/>
      <c r="U67" s="1"/>
      <c r="V67" s="1"/>
    </row>
    <row r="68" spans="1:22" ht="14.25">
      <c r="A68" s="1"/>
      <c r="B68" s="1"/>
      <c r="C68" s="1"/>
      <c r="U68" s="1"/>
      <c r="V68" s="1"/>
    </row>
    <row r="69" spans="1:22" ht="14.25">
      <c r="A69" s="1"/>
      <c r="B69" s="1"/>
      <c r="C69" s="1"/>
      <c r="U69" s="1"/>
      <c r="V69" s="1"/>
    </row>
    <row r="70" spans="1:22" ht="14.25">
      <c r="A70" s="1"/>
      <c r="B70" s="1"/>
      <c r="C70" s="1"/>
      <c r="U70" s="1"/>
      <c r="V70" s="1"/>
    </row>
    <row r="71" spans="1:22" ht="14.25">
      <c r="A71" s="1"/>
      <c r="B71" s="1"/>
      <c r="C71" s="1"/>
      <c r="U71" s="1"/>
      <c r="V71" s="1"/>
    </row>
    <row r="72" spans="1:22" ht="14.25">
      <c r="A72" s="1"/>
      <c r="B72" s="1"/>
      <c r="C72" s="1"/>
      <c r="U72" s="1"/>
      <c r="V72" s="1"/>
    </row>
    <row r="73" spans="1:22" ht="14.25">
      <c r="A73" s="1"/>
      <c r="B73" s="1"/>
      <c r="C73" s="1"/>
      <c r="U73" s="1"/>
      <c r="V73" s="1"/>
    </row>
    <row r="74" spans="1:22" ht="14.25">
      <c r="A74" s="1"/>
      <c r="B74" s="1"/>
      <c r="C74" s="1"/>
      <c r="U74" s="1"/>
      <c r="V74" s="1"/>
    </row>
    <row r="75" spans="1:22" ht="14.25">
      <c r="A75" s="1"/>
      <c r="B75" s="1"/>
      <c r="C75" s="1"/>
      <c r="U75" s="1"/>
      <c r="V75" s="1"/>
    </row>
    <row r="76" spans="1:22" ht="14.25">
      <c r="A76" s="1"/>
      <c r="B76" s="1"/>
      <c r="C76" s="1"/>
      <c r="U76" s="1"/>
      <c r="V76" s="1"/>
    </row>
    <row r="77" spans="1:22" ht="14.25">
      <c r="A77" s="1"/>
      <c r="B77" s="1"/>
      <c r="C77" s="1"/>
      <c r="U77" s="1"/>
      <c r="V77" s="1"/>
    </row>
    <row r="78" spans="1:22" ht="14.25">
      <c r="A78" s="1"/>
      <c r="B78" s="1"/>
      <c r="C78" s="1"/>
      <c r="U78" s="1"/>
      <c r="V78" s="1"/>
    </row>
    <row r="79" spans="1:22" ht="14.25">
      <c r="A79" s="1"/>
      <c r="B79" s="1"/>
      <c r="C79" s="1"/>
      <c r="U79" s="1"/>
      <c r="V79" s="1"/>
    </row>
    <row r="80" spans="1:22" ht="14.25">
      <c r="A80" s="1"/>
      <c r="B80" s="1"/>
      <c r="C80" s="1"/>
      <c r="U80" s="1"/>
      <c r="V80" s="1"/>
    </row>
    <row r="81" spans="1:22" ht="14.25">
      <c r="A81" s="1"/>
      <c r="B81" s="1"/>
      <c r="C81" s="1"/>
      <c r="U81" s="1"/>
      <c r="V81" s="1"/>
    </row>
    <row r="82" spans="1:22" ht="14.25">
      <c r="A82" s="1"/>
      <c r="B82" s="1"/>
      <c r="C82" s="1"/>
      <c r="U82" s="1"/>
      <c r="V82" s="1"/>
    </row>
    <row r="83" spans="1:22" ht="14.25">
      <c r="A83" s="1"/>
      <c r="B83" s="1"/>
      <c r="C83" s="1"/>
      <c r="U83" s="1"/>
      <c r="V83" s="1"/>
    </row>
    <row r="84" spans="1:22" ht="14.25">
      <c r="A84" s="1"/>
      <c r="B84" s="1"/>
      <c r="C84" s="1"/>
      <c r="U84" s="1"/>
      <c r="V84" s="1"/>
    </row>
    <row r="85" spans="1:22" ht="14.25">
      <c r="A85" s="1"/>
      <c r="B85" s="1"/>
      <c r="C85" s="1"/>
      <c r="U85" s="1"/>
      <c r="V85" s="1"/>
    </row>
    <row r="86" spans="1:22" ht="14.25">
      <c r="A86" s="1"/>
      <c r="B86" s="1"/>
      <c r="C86" s="1"/>
      <c r="U86" s="1"/>
      <c r="V86" s="1"/>
    </row>
    <row r="87" spans="1:22" ht="14.25">
      <c r="A87" s="1"/>
      <c r="B87" s="1"/>
      <c r="C87" s="1"/>
      <c r="U87" s="1"/>
      <c r="V87" s="1"/>
    </row>
    <row r="88" spans="1:22" ht="14.25">
      <c r="A88" s="1"/>
      <c r="B88" s="1"/>
      <c r="C88" s="1"/>
      <c r="U88" s="1"/>
      <c r="V88" s="1"/>
    </row>
    <row r="89" spans="1:22" ht="14.25">
      <c r="A89" s="1"/>
      <c r="B89" s="1"/>
      <c r="C89" s="1"/>
      <c r="U89" s="1"/>
      <c r="V89" s="1"/>
    </row>
    <row r="90" spans="1:22" ht="14.25">
      <c r="A90" s="1"/>
      <c r="B90" s="1"/>
      <c r="C90" s="1"/>
      <c r="U90" s="1"/>
      <c r="V90" s="1"/>
    </row>
    <row r="91" spans="1:22" ht="14.25">
      <c r="A91" s="1"/>
      <c r="B91" s="1"/>
      <c r="C91" s="1"/>
      <c r="U91" s="1"/>
      <c r="V91" s="1"/>
    </row>
    <row r="92" spans="1:22" ht="14.25">
      <c r="A92" s="1"/>
      <c r="B92" s="1"/>
      <c r="C92" s="1"/>
      <c r="U92" s="1"/>
      <c r="V92" s="1"/>
    </row>
    <row r="93" spans="1:22" ht="14.25">
      <c r="A93" s="1"/>
      <c r="B93" s="1"/>
      <c r="C93" s="1"/>
      <c r="U93" s="1"/>
      <c r="V93" s="1"/>
    </row>
    <row r="94" spans="1:22" ht="14.25">
      <c r="A94" s="1"/>
      <c r="B94" s="1"/>
      <c r="C94" s="1"/>
      <c r="U94" s="1"/>
      <c r="V94" s="1"/>
    </row>
    <row r="95" spans="1:22" ht="14.25">
      <c r="A95" s="1"/>
      <c r="B95" s="1"/>
      <c r="C95" s="1"/>
      <c r="U95" s="1"/>
      <c r="V95" s="1"/>
    </row>
    <row r="96" spans="1:22" ht="14.25">
      <c r="A96" s="1"/>
      <c r="B96" s="1"/>
      <c r="C96" s="1"/>
      <c r="U96" s="1"/>
      <c r="V96" s="1"/>
    </row>
    <row r="97" spans="1:22" ht="14.25">
      <c r="A97" s="1"/>
      <c r="B97" s="1"/>
      <c r="C97" s="1"/>
      <c r="U97" s="1"/>
      <c r="V97" s="1"/>
    </row>
    <row r="98" spans="1:22" ht="14.25">
      <c r="A98" s="1"/>
      <c r="B98" s="1"/>
      <c r="C98" s="1"/>
      <c r="U98" s="1"/>
      <c r="V98" s="1"/>
    </row>
    <row r="99" spans="1:22" ht="14.25">
      <c r="A99" s="1"/>
      <c r="B99" s="1"/>
      <c r="C99" s="1"/>
      <c r="U99" s="1"/>
      <c r="V99" s="1"/>
    </row>
    <row r="100" spans="1:22" ht="14.25">
      <c r="A100" s="1"/>
      <c r="B100" s="1"/>
      <c r="C100" s="1"/>
      <c r="U100" s="1"/>
      <c r="V100" s="1"/>
    </row>
    <row r="101" spans="1:22" ht="14.25">
      <c r="A101" s="1"/>
      <c r="B101" s="1"/>
      <c r="C101" s="1"/>
      <c r="U101" s="1"/>
      <c r="V101" s="1"/>
    </row>
    <row r="102" spans="1:22" ht="14.25">
      <c r="A102" s="1"/>
      <c r="B102" s="1"/>
      <c r="C102" s="1"/>
      <c r="U102" s="1"/>
      <c r="V102" s="1"/>
    </row>
    <row r="103" spans="1:22" ht="14.25">
      <c r="A103" s="1"/>
      <c r="B103" s="1"/>
      <c r="C103" s="1"/>
      <c r="U103" s="1"/>
      <c r="V103" s="1"/>
    </row>
    <row r="104" spans="1:22" ht="14.25">
      <c r="A104" s="1"/>
      <c r="B104" s="1"/>
      <c r="C104" s="1"/>
      <c r="U104" s="1"/>
      <c r="V104" s="1"/>
    </row>
    <row r="105" spans="1:22" ht="14.25">
      <c r="A105" s="1"/>
      <c r="B105" s="1"/>
      <c r="C105" s="1"/>
      <c r="U105" s="1"/>
      <c r="V105" s="1"/>
    </row>
    <row r="106" spans="1:22" ht="14.25">
      <c r="A106" s="1"/>
      <c r="B106" s="1"/>
      <c r="C106" s="1"/>
      <c r="U106" s="1"/>
      <c r="V106" s="1"/>
    </row>
    <row r="107" spans="1:22" ht="14.25">
      <c r="A107" s="1"/>
      <c r="B107" s="1"/>
      <c r="C107" s="1"/>
      <c r="U107" s="1"/>
      <c r="V107" s="1"/>
    </row>
    <row r="108" spans="1:22" ht="14.25">
      <c r="A108" s="1"/>
      <c r="B108" s="1"/>
      <c r="C108" s="1"/>
      <c r="U108" s="1"/>
      <c r="V108" s="1"/>
    </row>
    <row r="109" spans="1:22" ht="14.25">
      <c r="A109" s="1"/>
      <c r="B109" s="1"/>
      <c r="C109" s="1"/>
      <c r="U109" s="1"/>
      <c r="V109" s="1"/>
    </row>
    <row r="110" spans="1:22" ht="14.25">
      <c r="A110" s="1"/>
      <c r="B110" s="1"/>
      <c r="C110" s="1"/>
      <c r="U110" s="1"/>
      <c r="V110" s="1"/>
    </row>
    <row r="111" spans="1:22" ht="14.25">
      <c r="A111" s="1"/>
      <c r="B111" s="1"/>
      <c r="C111" s="1"/>
      <c r="U111" s="1"/>
      <c r="V111" s="1"/>
    </row>
    <row r="112" spans="1:22" ht="14.25">
      <c r="A112" s="1"/>
      <c r="B112" s="1"/>
      <c r="C112" s="1"/>
      <c r="U112" s="1"/>
      <c r="V112" s="1"/>
    </row>
    <row r="113" spans="1:22" ht="14.25">
      <c r="A113" s="1"/>
      <c r="B113" s="1"/>
      <c r="C113" s="1"/>
      <c r="U113" s="1"/>
      <c r="V113" s="1"/>
    </row>
    <row r="114" spans="1:22" ht="14.25">
      <c r="A114" s="1"/>
      <c r="B114" s="1"/>
      <c r="C114" s="1"/>
      <c r="U114" s="1"/>
      <c r="V114" s="1"/>
    </row>
    <row r="115" spans="1:22" ht="14.25">
      <c r="A115" s="1"/>
      <c r="B115" s="1"/>
      <c r="C115" s="1"/>
      <c r="U115" s="1"/>
      <c r="V115" s="1"/>
    </row>
    <row r="116" spans="1:22" ht="14.25">
      <c r="A116" s="1"/>
      <c r="B116" s="1"/>
      <c r="C116" s="1"/>
      <c r="U116" s="1"/>
      <c r="V116" s="1"/>
    </row>
    <row r="117" spans="1:22" ht="14.25">
      <c r="A117" s="1"/>
      <c r="B117" s="1"/>
      <c r="C117" s="1"/>
      <c r="U117" s="1"/>
      <c r="V117" s="1"/>
    </row>
    <row r="118" spans="1:22" ht="14.25">
      <c r="A118" s="1"/>
      <c r="B118" s="1"/>
      <c r="C118" s="1"/>
      <c r="U118" s="1"/>
      <c r="V118" s="1"/>
    </row>
    <row r="119" spans="1:22" ht="14.25">
      <c r="A119" s="1"/>
      <c r="B119" s="1"/>
      <c r="C119" s="1"/>
      <c r="U119" s="1"/>
      <c r="V119" s="1"/>
    </row>
    <row r="120" spans="1:22" ht="14.25">
      <c r="A120" s="1"/>
      <c r="B120" s="1"/>
      <c r="C120" s="1"/>
      <c r="U120" s="1"/>
      <c r="V120" s="1"/>
    </row>
    <row r="121" spans="1:22" ht="14.25">
      <c r="A121" s="1"/>
      <c r="B121" s="1"/>
      <c r="C121" s="1"/>
      <c r="U121" s="1"/>
      <c r="V121" s="1"/>
    </row>
    <row r="122" spans="1:22" ht="14.25">
      <c r="A122" s="1"/>
      <c r="B122" s="1"/>
      <c r="C122" s="1"/>
      <c r="U122" s="1"/>
      <c r="V122" s="1"/>
    </row>
    <row r="123" spans="1:22" ht="14.25">
      <c r="A123" s="1"/>
      <c r="B123" s="1"/>
      <c r="C123" s="1"/>
      <c r="U123" s="1"/>
      <c r="V123" s="1"/>
    </row>
    <row r="124" spans="1:22" ht="14.25">
      <c r="A124" s="1"/>
      <c r="B124" s="1"/>
      <c r="C124" s="1"/>
      <c r="U124" s="1"/>
      <c r="V124" s="1"/>
    </row>
    <row r="125" spans="1:22" ht="14.25">
      <c r="A125" s="1"/>
      <c r="B125" s="1"/>
      <c r="C125" s="1"/>
      <c r="U125" s="1"/>
      <c r="V125" s="1"/>
    </row>
    <row r="126" spans="1:22" ht="14.25">
      <c r="A126" s="1"/>
      <c r="B126" s="1"/>
      <c r="C126" s="1"/>
      <c r="U126" s="1"/>
      <c r="V126" s="1"/>
    </row>
    <row r="127" spans="1:22" ht="14.25">
      <c r="A127" s="1"/>
      <c r="B127" s="1"/>
      <c r="C127" s="1"/>
      <c r="U127" s="1"/>
      <c r="V127" s="1"/>
    </row>
    <row r="128" spans="1:22" ht="14.25">
      <c r="A128" s="1"/>
      <c r="B128" s="1"/>
      <c r="C128" s="1"/>
      <c r="U128" s="1"/>
      <c r="V128" s="1"/>
    </row>
    <row r="129" spans="1:22" ht="14.25">
      <c r="A129" s="1"/>
      <c r="B129" s="1"/>
      <c r="C129" s="1"/>
      <c r="U129" s="1"/>
      <c r="V129" s="1"/>
    </row>
    <row r="130" spans="1:22" ht="14.25">
      <c r="A130" s="1"/>
      <c r="B130" s="1"/>
      <c r="C130" s="1"/>
      <c r="U130" s="1"/>
      <c r="V130" s="1"/>
    </row>
    <row r="131" spans="1:22" ht="14.25">
      <c r="A131" s="1"/>
      <c r="B131" s="1"/>
      <c r="C131" s="1"/>
      <c r="U131" s="1"/>
      <c r="V131" s="1"/>
    </row>
    <row r="132" spans="1:22" ht="14.25">
      <c r="A132" s="1"/>
      <c r="B132" s="1"/>
      <c r="C132" s="1"/>
      <c r="U132" s="1"/>
      <c r="V132" s="1"/>
    </row>
    <row r="133" spans="1:22" ht="14.25">
      <c r="A133" s="1"/>
      <c r="B133" s="1"/>
      <c r="C133" s="1"/>
      <c r="U133" s="1"/>
      <c r="V133" s="1"/>
    </row>
    <row r="134" spans="1:22" ht="14.25">
      <c r="A134" s="1"/>
      <c r="B134" s="1"/>
      <c r="C134" s="1"/>
      <c r="U134" s="1"/>
      <c r="V134" s="1"/>
    </row>
    <row r="135" spans="1:22" ht="14.25">
      <c r="A135" s="1"/>
      <c r="B135" s="1"/>
      <c r="C135" s="1"/>
      <c r="U135" s="1"/>
      <c r="V135" s="1"/>
    </row>
    <row r="136" spans="1:22" ht="14.25">
      <c r="A136" s="1"/>
      <c r="B136" s="1"/>
      <c r="C136" s="1"/>
      <c r="U136" s="1"/>
      <c r="V136" s="1"/>
    </row>
    <row r="137" spans="1:22" ht="14.25">
      <c r="A137" s="1"/>
      <c r="B137" s="1"/>
      <c r="C137" s="1"/>
      <c r="U137" s="1"/>
      <c r="V137" s="1"/>
    </row>
    <row r="138" spans="1:22" ht="14.25">
      <c r="A138" s="1"/>
      <c r="B138" s="1"/>
      <c r="C138" s="1"/>
      <c r="U138" s="1"/>
      <c r="V138" s="1"/>
    </row>
    <row r="139" spans="1:22" ht="14.25">
      <c r="A139" s="1"/>
      <c r="B139" s="1"/>
      <c r="C139" s="1"/>
      <c r="U139" s="1"/>
      <c r="V139" s="1"/>
    </row>
    <row r="140" spans="1:22" ht="14.25">
      <c r="A140" s="1"/>
      <c r="B140" s="1"/>
      <c r="C140" s="1"/>
      <c r="U140" s="1"/>
      <c r="V140" s="1"/>
    </row>
    <row r="141" spans="1:22" ht="14.25">
      <c r="A141" s="1"/>
      <c r="B141" s="1"/>
      <c r="C141" s="1"/>
      <c r="U141" s="1"/>
      <c r="V141" s="1"/>
    </row>
    <row r="142" spans="1:22" ht="14.25">
      <c r="A142" s="1"/>
      <c r="B142" s="1"/>
      <c r="C142" s="1"/>
      <c r="U142" s="1"/>
      <c r="V142" s="1"/>
    </row>
    <row r="143" spans="1:22" ht="14.25">
      <c r="A143" s="1"/>
      <c r="B143" s="1"/>
      <c r="C143" s="1"/>
      <c r="U143" s="1"/>
      <c r="V143" s="1"/>
    </row>
    <row r="144" spans="1:22" ht="14.25">
      <c r="A144" s="1"/>
      <c r="B144" s="1"/>
      <c r="C144" s="1"/>
      <c r="U144" s="1"/>
      <c r="V144" s="1"/>
    </row>
    <row r="145" spans="1:22" ht="14.25">
      <c r="A145" s="1"/>
      <c r="B145" s="1"/>
      <c r="C145" s="1"/>
      <c r="U145" s="1"/>
      <c r="V145" s="1"/>
    </row>
    <row r="146" spans="1:22" ht="14.25">
      <c r="A146" s="1"/>
      <c r="B146" s="1"/>
      <c r="C146" s="1"/>
      <c r="U146" s="1"/>
      <c r="V146" s="1"/>
    </row>
    <row r="147" spans="1:22" ht="14.25">
      <c r="A147" s="1"/>
      <c r="B147" s="1"/>
      <c r="C147" s="1"/>
      <c r="U147" s="1"/>
      <c r="V147" s="1"/>
    </row>
    <row r="148" spans="1:22" ht="14.25">
      <c r="A148" s="1"/>
      <c r="B148" s="1"/>
      <c r="C148" s="1"/>
      <c r="U148" s="1"/>
      <c r="V148" s="1"/>
    </row>
    <row r="149" spans="1:22" ht="14.25">
      <c r="A149" s="1"/>
      <c r="B149" s="1"/>
      <c r="C149" s="1"/>
      <c r="U149" s="1"/>
      <c r="V149" s="1"/>
    </row>
    <row r="150" spans="1:22" ht="14.25">
      <c r="A150" s="1"/>
      <c r="B150" s="1"/>
      <c r="C150" s="1"/>
      <c r="U150" s="1"/>
      <c r="V150" s="1"/>
    </row>
    <row r="151" spans="1:22" ht="14.25">
      <c r="A151" s="1"/>
      <c r="B151" s="1"/>
      <c r="C151" s="1"/>
      <c r="U151" s="1"/>
      <c r="V151" s="1"/>
    </row>
    <row r="152" spans="1:22" ht="14.25">
      <c r="A152" s="1"/>
      <c r="B152" s="1"/>
      <c r="C152" s="1"/>
      <c r="U152" s="1"/>
      <c r="V152" s="1"/>
    </row>
    <row r="153" spans="1:22" ht="14.25">
      <c r="A153" s="1"/>
      <c r="B153" s="1"/>
      <c r="C153" s="1"/>
      <c r="U153" s="1"/>
      <c r="V153" s="1"/>
    </row>
    <row r="154" spans="1:22" ht="14.25">
      <c r="A154" s="1"/>
      <c r="B154" s="1"/>
      <c r="C154" s="1"/>
      <c r="U154" s="1"/>
      <c r="V154" s="1"/>
    </row>
    <row r="155" spans="1:22" ht="14.25">
      <c r="A155" s="1"/>
      <c r="B155" s="1"/>
      <c r="C155" s="1"/>
      <c r="U155" s="1"/>
      <c r="V155" s="1"/>
    </row>
    <row r="156" spans="1:22" ht="14.25">
      <c r="A156" s="1"/>
      <c r="B156" s="1"/>
      <c r="C156" s="1"/>
      <c r="U156" s="1"/>
      <c r="V156" s="1"/>
    </row>
    <row r="157" spans="1:22" ht="14.25">
      <c r="A157" s="1"/>
      <c r="B157" s="1"/>
      <c r="C157" s="1"/>
      <c r="U157" s="1"/>
      <c r="V157" s="1"/>
    </row>
  </sheetData>
  <sheetProtection/>
  <mergeCells count="21">
    <mergeCell ref="C6:C7"/>
    <mergeCell ref="A56:B56"/>
    <mergeCell ref="A1:U1"/>
    <mergeCell ref="A2:U2"/>
    <mergeCell ref="A3:U3"/>
    <mergeCell ref="A4:U4"/>
    <mergeCell ref="A6:B7"/>
    <mergeCell ref="A54:B54"/>
    <mergeCell ref="D6:U6"/>
    <mergeCell ref="A19:B19"/>
    <mergeCell ref="A8:B8"/>
    <mergeCell ref="A9:B9"/>
    <mergeCell ref="A59:B59"/>
    <mergeCell ref="A41:B41"/>
    <mergeCell ref="A48:B48"/>
    <mergeCell ref="A51:B51"/>
    <mergeCell ref="A53:B53"/>
    <mergeCell ref="A10:B10"/>
    <mergeCell ref="A55:B55"/>
    <mergeCell ref="A57:D57"/>
    <mergeCell ref="A58:C5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M Stockton</dc:creator>
  <cp:keywords/>
  <dc:description/>
  <cp:lastModifiedBy>blhodg00</cp:lastModifiedBy>
  <cp:lastPrinted>2013-05-02T12:16:28Z</cp:lastPrinted>
  <dcterms:created xsi:type="dcterms:W3CDTF">2013-04-12T15:24:07Z</dcterms:created>
  <dcterms:modified xsi:type="dcterms:W3CDTF">2013-08-05T13:14:33Z</dcterms:modified>
  <cp:category/>
  <cp:version/>
  <cp:contentType/>
  <cp:contentStatus/>
</cp:coreProperties>
</file>