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330" yWindow="0" windowWidth="15600" windowHeight="8145" activeTab="0"/>
  </bookViews>
  <sheets>
    <sheet name="Sheet2" sheetId="1" r:id="rId1"/>
  </sheets>
  <definedNames>
    <definedName name="_xlnm.Print_Area" localSheetId="0">'Sheet2'!$A$1:$Q$92</definedName>
  </definedNames>
  <calcPr fullCalcOnLoad="1"/>
</workbook>
</file>

<file path=xl/sharedStrings.xml><?xml version="1.0" encoding="utf-8"?>
<sst xmlns="http://schemas.openxmlformats.org/spreadsheetml/2006/main" count="322" uniqueCount="67">
  <si>
    <t>All transactions</t>
  </si>
  <si>
    <t>Loss transactions</t>
  </si>
  <si>
    <t xml:space="preserve">   Transactions with no gain or loss</t>
  </si>
  <si>
    <t>Number</t>
  </si>
  <si>
    <t>Sales price</t>
  </si>
  <si>
    <t>Basis</t>
  </si>
  <si>
    <t>Net gain/loss</t>
  </si>
  <si>
    <t>Gain</t>
  </si>
  <si>
    <t>Loss</t>
  </si>
  <si>
    <t xml:space="preserve">Sales price </t>
  </si>
  <si>
    <t xml:space="preserve">Basis </t>
  </si>
  <si>
    <t>(1)</t>
  </si>
  <si>
    <t>(2)</t>
  </si>
  <si>
    <t>(3)</t>
  </si>
  <si>
    <t>(4)</t>
  </si>
  <si>
    <t>(5)</t>
  </si>
  <si>
    <t>(6)</t>
  </si>
  <si>
    <t>(7)</t>
  </si>
  <si>
    <t>(8)</t>
  </si>
  <si>
    <t>(9)</t>
  </si>
  <si>
    <t>(10)</t>
  </si>
  <si>
    <t>(11)</t>
  </si>
  <si>
    <t>(12)</t>
  </si>
  <si>
    <t>(13)</t>
  </si>
  <si>
    <t>(14)</t>
  </si>
  <si>
    <t>(15)</t>
  </si>
  <si>
    <t>Total</t>
  </si>
  <si>
    <t>Corporate stock</t>
  </si>
  <si>
    <t>U.S. Government obligations</t>
  </si>
  <si>
    <t>Other bonds, notes and debentures</t>
  </si>
  <si>
    <t>Put and call options</t>
  </si>
  <si>
    <t>Futures contracts</t>
  </si>
  <si>
    <t>Mutual funds, except tax-exempt bond funds</t>
  </si>
  <si>
    <t>Tax-exempt bond mutual funds</t>
  </si>
  <si>
    <t>Partnership, S corporation, and estate or trust interests</t>
  </si>
  <si>
    <t>Livestock</t>
  </si>
  <si>
    <t>Timber</t>
  </si>
  <si>
    <t>Involuntary conversions</t>
  </si>
  <si>
    <t>Residential rental property</t>
  </si>
  <si>
    <t>Depreciable business personal property</t>
  </si>
  <si>
    <t>Depreciable business real property</t>
  </si>
  <si>
    <t>Farmland</t>
  </si>
  <si>
    <t>Other land</t>
  </si>
  <si>
    <t>Other assets</t>
  </si>
  <si>
    <t>Unidentifiable</t>
  </si>
  <si>
    <t>Capital gain distributions</t>
  </si>
  <si>
    <t>State and local government obligations</t>
  </si>
  <si>
    <t xml:space="preserve">     Principal </t>
  </si>
  <si>
    <t xml:space="preserve">Total residences </t>
  </si>
  <si>
    <t xml:space="preserve">     Other residences</t>
  </si>
  <si>
    <t>N/A</t>
  </si>
  <si>
    <t>Gain transactions</t>
  </si>
  <si>
    <t>*[1]</t>
  </si>
  <si>
    <t>[1]</t>
  </si>
  <si>
    <t>Asset type</t>
  </si>
  <si>
    <t>Footnotes at end of table.</t>
  </si>
  <si>
    <t>Table 1A.  Short-Term and Long-Term Capital Gains and Losses, by Asset Type, Tax Year 2011</t>
  </si>
  <si>
    <r>
      <t>Table 1A.  Short-Term and Long-Term Capital Gains and Losses, by Asset Type, Tax Year 2011</t>
    </r>
    <r>
      <rPr>
        <b/>
        <sz val="10"/>
        <rFont val="Calibri"/>
        <family val="2"/>
      </rPr>
      <t>—</t>
    </r>
    <r>
      <rPr>
        <b/>
        <sz val="10"/>
        <rFont val="Arial"/>
        <family val="2"/>
      </rPr>
      <t>Continued</t>
    </r>
  </si>
  <si>
    <t>Table 1B.  Short-Term Capital Gains and Losses, by Asset Type, Tax Year 2011</t>
  </si>
  <si>
    <r>
      <t>Table 1B.  Short-Term Capital Gains and Losses, by Asset Type, Tax Year 2011</t>
    </r>
    <r>
      <rPr>
        <b/>
        <sz val="10"/>
        <rFont val="Calibri"/>
        <family val="2"/>
      </rPr>
      <t>—</t>
    </r>
    <r>
      <rPr>
        <b/>
        <sz val="10"/>
        <rFont val="Arial"/>
        <family val="2"/>
      </rPr>
      <t>Continued</t>
    </r>
  </si>
  <si>
    <t>Table 1C.  Long-Term Capital Gains and Losses, by Asset Type, Tax Year 2011</t>
  </si>
  <si>
    <r>
      <t>Table 1C.  Long-Term Capital Gains and Losses, by Asset Type, Tax Year 2011</t>
    </r>
    <r>
      <rPr>
        <b/>
        <sz val="10"/>
        <rFont val="Calibri"/>
        <family val="2"/>
      </rPr>
      <t>—</t>
    </r>
    <r>
      <rPr>
        <b/>
        <sz val="10"/>
        <rFont val="Arial"/>
        <family val="2"/>
      </rPr>
      <t>Continued</t>
    </r>
  </si>
  <si>
    <r>
      <t>[All figures are estimates based on samples</t>
    </r>
    <r>
      <rPr>
        <sz val="6.5"/>
        <rFont val="Calibri"/>
        <family val="2"/>
      </rPr>
      <t>—</t>
    </r>
    <r>
      <rPr>
        <sz val="6.5"/>
        <rFont val="Arial"/>
        <family val="2"/>
      </rPr>
      <t>number of transactions is in thousands, money amounts are in thousands of dollars]</t>
    </r>
  </si>
  <si>
    <t>Passthrough gains or losses</t>
  </si>
  <si>
    <r>
      <t>N/A</t>
    </r>
    <r>
      <rPr>
        <sz val="6"/>
        <rFont val="Calibri"/>
        <family val="2"/>
      </rPr>
      <t>—</t>
    </r>
    <r>
      <rPr>
        <sz val="6"/>
        <rFont val="Arial"/>
        <family val="2"/>
      </rPr>
      <t>Not applicable.
NOTES: Detail may not add to totals because of rounding.  Sales price minus basis does not always equal gain or loss because: (a) only the gain is reported for capital gain distributions from mutual funds and the gain or loss for passthrough gains or losses, (b) part of the total gain or loss on certain depreciable assets is treated as ordinary income rather than capital gain or loss, (c)  in certain cases where taxpayers reported futures contracts with a loss, the sales price and basis were often reported as negative amounts, and (d) some sales may have nondeductible losses or nontaxable gains such as wash sales, or sales of principal residences, and these transactions are not balanced.
SOURCE: IRS, Statistics of Income Division, Sales of Capital Assets Data, Tax Years 2007–2012, February 2016.</t>
    </r>
  </si>
  <si>
    <t>* Estimates should be used with caution because of the small number of sample returns on which they are based.
'[1] Less than 500.
N/A—Not applicable.
NOTES: Detail may not add to totals because of rounding.  Sales price minus basis does not always equal gain or loss because: (a) only the gain is reported for capital gain distributions from mutual funds and the gain or loss for passthrough gains or losses, (b) part of the total gain or loss on certain depreciable assets is treated as ordinary income rather than capital gain or loss, (c)  in certain cases where taxpayers reported futures contracts with a loss, the sales price and basis were often reported as negative amounts, and (d) some sales may have nondeductible losses or nontaxable gains such as wash sales, or sales of principal residences, and these transactions are not balanced.
SOURCE: IRS, Statistics of Income Division, Sales of Capital Assets Data, Tax Years 2007–2012, February 2016.</t>
  </si>
  <si>
    <t>* Estimates should be used with caution because of the small number of sample returns on which they are based.
N/A—Not applicable.
NOTES: Detail may not add to totals because of rounding.  Sales price minus basis does not always equal gain or loss because: (a) only the gain is reported for capital gain distributions from mutual funds and the gain or loss for passthrough gains or losses, (b) part of the total gain or loss on certain depreciable assets is treated as ordinary income rather than capital gain or loss, (c)  in certain cases where taxpayers reported futures contracts with a loss, the sales price and basis were often reported as negative amounts, and (d) some sales may have nondeductible losses or nontaxable gains such as wash sales, or sales of principal residences, and these transactions are not balanced.
SOURCE: IRS, Statistics of Income Division, Sales of Capital Assets Data, Tax Years 2007–2012, February 2016.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</si>
</sst>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 ###0;&quot;*&quot;\-###0"/>
    <numFmt numFmtId="166" formatCode="&quot;*&quot;\ #,##0;&quot;*&quot;\-###0"/>
  </numFmts>
  <fonts count="5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8"/>
      <name val="Times New Roman"/>
      <family val="1"/>
    </font>
    <font>
      <b/>
      <sz val="8"/>
      <name val="Times New Roman"/>
      <family val="1"/>
    </font>
    <font>
      <sz val="8"/>
      <color indexed="8"/>
      <name val="Arial"/>
      <family val="2"/>
    </font>
    <font>
      <sz val="10"/>
      <name val="Times New Roman"/>
      <family val="1"/>
    </font>
    <font>
      <sz val="10"/>
      <name val="Arial"/>
      <family val="2"/>
    </font>
    <font>
      <b/>
      <sz val="10"/>
      <name val="Arial"/>
      <family val="2"/>
    </font>
    <font>
      <sz val="10"/>
      <color indexed="8"/>
      <name val="Calibri"/>
      <family val="2"/>
    </font>
    <font>
      <sz val="6.5"/>
      <name val="Arial"/>
      <family val="2"/>
    </font>
    <font>
      <sz val="6.5"/>
      <name val="Calibri"/>
      <family val="2"/>
    </font>
    <font>
      <sz val="7"/>
      <name val="Arial"/>
      <family val="2"/>
    </font>
    <font>
      <sz val="7"/>
      <name val="Times New Roman"/>
      <family val="1"/>
    </font>
    <font>
      <sz val="7"/>
      <color indexed="8"/>
      <name val="Calibri"/>
      <family val="2"/>
    </font>
    <font>
      <b/>
      <sz val="7"/>
      <name val="Times New Roman"/>
      <family val="1"/>
    </font>
    <font>
      <b/>
      <sz val="7"/>
      <name val="Arial"/>
      <family val="2"/>
    </font>
    <font>
      <b/>
      <sz val="7"/>
      <color indexed="8"/>
      <name val="Arial"/>
      <family val="2"/>
    </font>
    <font>
      <sz val="7"/>
      <color indexed="8"/>
      <name val="Arial"/>
      <family val="2"/>
    </font>
    <font>
      <sz val="6"/>
      <name val="Arial"/>
      <family val="2"/>
    </font>
    <font>
      <sz val="6"/>
      <name val="Calibri"/>
      <family val="2"/>
    </font>
    <font>
      <b/>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1"/>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color theme="0" tint="-0.24993999302387238"/>
      </bottom>
    </border>
    <border>
      <left/>
      <right/>
      <top style="thin"/>
      <bottom style="thin">
        <color theme="0" tint="-0.24993999302387238"/>
      </bottom>
    </border>
    <border>
      <left style="thin"/>
      <right style="thin"/>
      <top style="thin">
        <color theme="0" tint="-0.24993999302387238"/>
      </top>
      <bottom style="thin">
        <color theme="0" tint="-0.24993999302387238"/>
      </bottom>
    </border>
    <border>
      <left/>
      <right/>
      <top style="thin">
        <color theme="0" tint="-0.24993999302387238"/>
      </top>
      <bottom style="thin">
        <color theme="0" tint="-0.24993999302387238"/>
      </bottom>
    </border>
    <border>
      <left style="thin"/>
      <right style="thin"/>
      <top style="thin">
        <color theme="0" tint="-0.24993999302387238"/>
      </top>
      <bottom/>
    </border>
    <border>
      <left style="thin"/>
      <right/>
      <top style="thin">
        <color theme="0" tint="-0.24993999302387238"/>
      </top>
      <bottom/>
    </border>
    <border>
      <left/>
      <right style="thin"/>
      <top style="thin">
        <color theme="0" tint="-0.24993999302387238"/>
      </top>
      <bottom/>
    </border>
    <border>
      <left/>
      <right/>
      <top style="thin">
        <color theme="0" tint="-0.24993999302387238"/>
      </top>
      <bottom/>
    </border>
    <border>
      <left style="thin"/>
      <right/>
      <top style="thin">
        <color theme="0" tint="-0.24993999302387238"/>
      </top>
      <bottom style="thin">
        <color theme="0" tint="-0.24993999302387238"/>
      </bottom>
    </border>
    <border>
      <left style="thin"/>
      <right style="thin"/>
      <top style="thin">
        <color theme="0" tint="-0.24993999302387238"/>
      </top>
      <bottom style="thin"/>
    </border>
    <border>
      <left/>
      <right style="thin"/>
      <top style="thin">
        <color theme="0" tint="-0.24993999302387238"/>
      </top>
      <bottom style="thin"/>
    </border>
    <border>
      <left style="thin"/>
      <right/>
      <top style="thin">
        <color theme="0" tint="-0.24993999302387238"/>
      </top>
      <bottom style="thin"/>
    </border>
    <border>
      <left/>
      <right style="thin"/>
      <top/>
      <bottom style="thin">
        <color theme="0" tint="-0.24993999302387238"/>
      </bottom>
    </border>
    <border>
      <left/>
      <right style="thin"/>
      <top style="thin">
        <color theme="0" tint="-0.24993999302387238"/>
      </top>
      <bottom style="thin">
        <color theme="0" tint="-0.24993999302387238"/>
      </bottom>
    </border>
    <border>
      <left/>
      <right/>
      <top style="thin">
        <color theme="0" tint="-0.24993999302387238"/>
      </top>
      <bottom style="thin"/>
    </border>
    <border>
      <left style="thin"/>
      <right style="thin"/>
      <top/>
      <bottom style="thin"/>
    </border>
    <border>
      <left/>
      <right/>
      <top/>
      <bottom style="thin"/>
    </border>
    <border>
      <left style="thin"/>
      <right style="thin"/>
      <top style="thin"/>
      <bottom style="thin"/>
    </border>
    <border>
      <left style="thin"/>
      <right/>
      <top/>
      <bottom style="thin"/>
    </border>
    <border>
      <left style="thin"/>
      <right/>
      <top style="thin"/>
      <bottom style="thin"/>
    </border>
    <border>
      <left/>
      <right style="thin"/>
      <top style="thin"/>
      <bottom/>
    </border>
    <border>
      <left style="thin"/>
      <right/>
      <top style="thin"/>
      <bottom style="thin">
        <color theme="0" tint="-0.24993999302387238"/>
      </bottom>
    </border>
    <border>
      <left style="thin"/>
      <right style="thin"/>
      <top style="thin"/>
      <bottom/>
    </border>
    <border>
      <left style="thin"/>
      <right/>
      <top style="thin"/>
      <bottom/>
    </border>
    <border>
      <left/>
      <right/>
      <top/>
      <bottom style="thin">
        <color theme="0" tint="-0.24993999302387238"/>
      </bottom>
    </border>
    <border>
      <left/>
      <right/>
      <top/>
      <bottom style="double"/>
    </border>
    <border>
      <left style="thin"/>
      <right/>
      <top style="double"/>
      <bottom style="thin"/>
    </border>
    <border>
      <left/>
      <right/>
      <top style="double"/>
      <bottom style="thin"/>
    </border>
    <border>
      <left/>
      <right style="thin"/>
      <top style="double"/>
      <bottom style="thin"/>
    </border>
    <border>
      <left/>
      <right style="thin"/>
      <top style="double"/>
      <bottom/>
    </border>
    <border>
      <left/>
      <right style="thin"/>
      <top/>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165" fontId="23" fillId="0" borderId="0" applyFont="0" applyFill="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0">
    <xf numFmtId="0" fontId="0" fillId="0" borderId="0" xfId="0" applyFont="1" applyAlignment="1">
      <alignment/>
    </xf>
    <xf numFmtId="0" fontId="18" fillId="0" borderId="0" xfId="0" applyFont="1" applyAlignment="1">
      <alignment horizontal="center"/>
    </xf>
    <xf numFmtId="0" fontId="18" fillId="0" borderId="0" xfId="0" applyFont="1" applyAlignment="1">
      <alignment/>
    </xf>
    <xf numFmtId="38" fontId="19" fillId="0" borderId="0" xfId="0" applyNumberFormat="1" applyFont="1" applyAlignment="1">
      <alignment/>
    </xf>
    <xf numFmtId="38" fontId="22" fillId="0" borderId="0" xfId="0" applyNumberFormat="1" applyFont="1" applyAlignment="1">
      <alignment/>
    </xf>
    <xf numFmtId="164" fontId="22" fillId="0" borderId="0" xfId="0" applyNumberFormat="1" applyFont="1" applyAlignment="1">
      <alignment/>
    </xf>
    <xf numFmtId="0" fontId="0" fillId="0" borderId="0" xfId="0" applyBorder="1" applyAlignment="1">
      <alignment/>
    </xf>
    <xf numFmtId="3" fontId="21" fillId="0" borderId="0" xfId="0" applyNumberFormat="1" applyFont="1" applyBorder="1" applyAlignment="1">
      <alignment horizontal="right"/>
    </xf>
    <xf numFmtId="38" fontId="19" fillId="0" borderId="0" xfId="0" applyNumberFormat="1" applyFont="1" applyBorder="1" applyAlignment="1">
      <alignment/>
    </xf>
    <xf numFmtId="38" fontId="20" fillId="0" borderId="0" xfId="0" applyNumberFormat="1" applyFont="1" applyBorder="1" applyAlignment="1">
      <alignment/>
    </xf>
    <xf numFmtId="0" fontId="54" fillId="0" borderId="0" xfId="0" applyFont="1" applyAlignment="1">
      <alignment/>
    </xf>
    <xf numFmtId="3" fontId="33" fillId="0" borderId="10" xfId="0" applyNumberFormat="1" applyFont="1" applyBorder="1" applyAlignment="1">
      <alignment horizontal="right"/>
    </xf>
    <xf numFmtId="3" fontId="33" fillId="0" borderId="10" xfId="0" applyNumberFormat="1" applyFont="1" applyBorder="1" applyAlignment="1">
      <alignment/>
    </xf>
    <xf numFmtId="3" fontId="33" fillId="0" borderId="11" xfId="0" applyNumberFormat="1" applyFont="1" applyBorder="1" applyAlignment="1">
      <alignment horizontal="right"/>
    </xf>
    <xf numFmtId="3" fontId="33" fillId="0" borderId="0" xfId="0" applyNumberFormat="1" applyFont="1" applyBorder="1" applyAlignment="1">
      <alignment horizontal="right"/>
    </xf>
    <xf numFmtId="0" fontId="54" fillId="0" borderId="0" xfId="0" applyFont="1" applyBorder="1" applyAlignment="1">
      <alignment/>
    </xf>
    <xf numFmtId="3" fontId="34" fillId="0" borderId="12" xfId="0" applyNumberFormat="1" applyFont="1" applyBorder="1" applyAlignment="1">
      <alignment horizontal="right"/>
    </xf>
    <xf numFmtId="3" fontId="34" fillId="0" borderId="12" xfId="0" applyNumberFormat="1" applyFont="1" applyBorder="1" applyAlignment="1">
      <alignment/>
    </xf>
    <xf numFmtId="3" fontId="34" fillId="0" borderId="13" xfId="0" applyNumberFormat="1" applyFont="1" applyBorder="1" applyAlignment="1">
      <alignment horizontal="right"/>
    </xf>
    <xf numFmtId="3" fontId="34" fillId="0" borderId="0" xfId="0" applyNumberFormat="1" applyFont="1" applyBorder="1" applyAlignment="1">
      <alignment horizontal="right"/>
    </xf>
    <xf numFmtId="0" fontId="32" fillId="0" borderId="0" xfId="0" applyFont="1" applyBorder="1" applyAlignment="1">
      <alignment/>
    </xf>
    <xf numFmtId="38" fontId="33" fillId="0" borderId="0" xfId="0" applyNumberFormat="1" applyFont="1" applyBorder="1" applyAlignment="1">
      <alignment/>
    </xf>
    <xf numFmtId="3" fontId="33" fillId="0" borderId="0" xfId="0" applyNumberFormat="1" applyFont="1" applyBorder="1" applyAlignment="1">
      <alignment/>
    </xf>
    <xf numFmtId="0" fontId="28" fillId="0" borderId="0" xfId="0" applyFont="1" applyBorder="1" applyAlignment="1">
      <alignment/>
    </xf>
    <xf numFmtId="38" fontId="34" fillId="0" borderId="0" xfId="0" applyNumberFormat="1" applyFont="1" applyBorder="1" applyAlignment="1">
      <alignment/>
    </xf>
    <xf numFmtId="3" fontId="34" fillId="0" borderId="0" xfId="0" applyNumberFormat="1" applyFont="1" applyBorder="1" applyAlignment="1">
      <alignment/>
    </xf>
    <xf numFmtId="166" fontId="28" fillId="0" borderId="0" xfId="39" applyNumberFormat="1" applyFont="1" applyFill="1" applyBorder="1" applyAlignment="1">
      <alignment vertical="top" wrapText="1"/>
    </xf>
    <xf numFmtId="3" fontId="34" fillId="0" borderId="14" xfId="0" applyNumberFormat="1" applyFont="1" applyBorder="1" applyAlignment="1">
      <alignment horizontal="right"/>
    </xf>
    <xf numFmtId="3" fontId="34" fillId="0" borderId="15" xfId="0" applyNumberFormat="1" applyFont="1" applyBorder="1" applyAlignment="1">
      <alignment horizontal="right"/>
    </xf>
    <xf numFmtId="3" fontId="34" fillId="0" borderId="16" xfId="0" applyNumberFormat="1" applyFont="1" applyBorder="1" applyAlignment="1">
      <alignment horizontal="right"/>
    </xf>
    <xf numFmtId="3" fontId="34" fillId="0" borderId="17" xfId="0" applyNumberFormat="1" applyFont="1" applyBorder="1" applyAlignment="1">
      <alignment horizontal="right"/>
    </xf>
    <xf numFmtId="3" fontId="34" fillId="0" borderId="18" xfId="0" applyNumberFormat="1" applyFont="1" applyBorder="1" applyAlignment="1">
      <alignment horizontal="right"/>
    </xf>
    <xf numFmtId="3" fontId="34" fillId="0" borderId="19" xfId="0" applyNumberFormat="1" applyFont="1" applyBorder="1" applyAlignment="1">
      <alignment horizontal="right"/>
    </xf>
    <xf numFmtId="3" fontId="34" fillId="0" borderId="20" xfId="0" applyNumberFormat="1" applyFont="1" applyBorder="1" applyAlignment="1">
      <alignment horizontal="right"/>
    </xf>
    <xf numFmtId="3" fontId="34" fillId="0" borderId="21" xfId="0" applyNumberFormat="1" applyFont="1" applyBorder="1" applyAlignment="1">
      <alignment horizontal="right"/>
    </xf>
    <xf numFmtId="38" fontId="31" fillId="0" borderId="0" xfId="0" applyNumberFormat="1" applyFont="1" applyBorder="1" applyAlignment="1">
      <alignment/>
    </xf>
    <xf numFmtId="0" fontId="32" fillId="0" borderId="22" xfId="0" applyFont="1" applyBorder="1" applyAlignment="1">
      <alignment/>
    </xf>
    <xf numFmtId="0" fontId="28" fillId="0" borderId="23" xfId="0" applyFont="1" applyBorder="1" applyAlignment="1">
      <alignment/>
    </xf>
    <xf numFmtId="0" fontId="28" fillId="0" borderId="24" xfId="0" applyFont="1" applyBorder="1" applyAlignment="1">
      <alignment/>
    </xf>
    <xf numFmtId="38" fontId="22" fillId="0" borderId="0" xfId="0" applyNumberFormat="1" applyFont="1" applyBorder="1" applyAlignment="1">
      <alignment/>
    </xf>
    <xf numFmtId="38" fontId="29" fillId="0" borderId="0" xfId="0" applyNumberFormat="1" applyFont="1" applyAlignment="1">
      <alignment vertical="center"/>
    </xf>
    <xf numFmtId="0" fontId="54" fillId="0" borderId="0" xfId="0" applyFont="1" applyAlignment="1">
      <alignment vertical="center"/>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28" fillId="0" borderId="28" xfId="0" applyFont="1" applyBorder="1" applyAlignment="1">
      <alignment horizontal="center" vertical="center"/>
    </xf>
    <xf numFmtId="38" fontId="28" fillId="0" borderId="29" xfId="0" applyNumberFormat="1" applyFont="1" applyBorder="1" applyAlignment="1">
      <alignment horizontal="center" vertical="center"/>
    </xf>
    <xf numFmtId="38" fontId="31" fillId="0" borderId="0" xfId="0" applyNumberFormat="1" applyFont="1" applyAlignment="1">
      <alignment vertical="center"/>
    </xf>
    <xf numFmtId="0" fontId="28" fillId="0" borderId="30" xfId="0" applyFont="1" applyBorder="1" applyAlignment="1">
      <alignment vertical="center"/>
    </xf>
    <xf numFmtId="49" fontId="28" fillId="0" borderId="27" xfId="0" applyNumberFormat="1" applyFont="1" applyBorder="1" applyAlignment="1">
      <alignment horizontal="center" vertical="center"/>
    </xf>
    <xf numFmtId="49" fontId="28" fillId="0" borderId="29" xfId="0" applyNumberFormat="1" applyFont="1" applyBorder="1" applyAlignment="1">
      <alignment horizontal="center" vertical="center"/>
    </xf>
    <xf numFmtId="49" fontId="28" fillId="0" borderId="28" xfId="0" applyNumberFormat="1" applyFont="1" applyBorder="1" applyAlignment="1">
      <alignment horizontal="center" vertical="center"/>
    </xf>
    <xf numFmtId="38" fontId="29" fillId="0" borderId="0" xfId="0" applyNumberFormat="1" applyFont="1" applyBorder="1" applyAlignment="1">
      <alignment vertical="center"/>
    </xf>
    <xf numFmtId="0" fontId="26" fillId="0" borderId="0" xfId="0" applyFont="1" applyBorder="1" applyAlignment="1">
      <alignment vertical="center"/>
    </xf>
    <xf numFmtId="38" fontId="19" fillId="0" borderId="0" xfId="0" applyNumberFormat="1" applyFont="1" applyAlignment="1">
      <alignment vertical="center"/>
    </xf>
    <xf numFmtId="0" fontId="0" fillId="0" borderId="0" xfId="0" applyAlignment="1">
      <alignment vertical="center"/>
    </xf>
    <xf numFmtId="0" fontId="35" fillId="0" borderId="0" xfId="0" applyFont="1" applyFill="1" applyBorder="1" applyAlignment="1">
      <alignment horizontal="left"/>
    </xf>
    <xf numFmtId="3" fontId="33" fillId="0" borderId="31" xfId="0" applyNumberFormat="1" applyFont="1" applyBorder="1" applyAlignment="1">
      <alignment horizontal="right"/>
    </xf>
    <xf numFmtId="3" fontId="34" fillId="33" borderId="12" xfId="0" applyNumberFormat="1" applyFont="1" applyFill="1" applyBorder="1" applyAlignment="1">
      <alignment horizontal="right"/>
    </xf>
    <xf numFmtId="38" fontId="31" fillId="0" borderId="0" xfId="0" applyNumberFormat="1" applyFont="1" applyBorder="1" applyAlignment="1">
      <alignment vertical="center"/>
    </xf>
    <xf numFmtId="49" fontId="28" fillId="0" borderId="32" xfId="0" applyNumberFormat="1" applyFont="1" applyBorder="1" applyAlignment="1">
      <alignment horizontal="center" vertical="center"/>
    </xf>
    <xf numFmtId="49" fontId="28" fillId="0" borderId="33" xfId="0" applyNumberFormat="1" applyFont="1" applyBorder="1" applyAlignment="1">
      <alignment horizontal="center" vertical="center"/>
    </xf>
    <xf numFmtId="0" fontId="28" fillId="0" borderId="20" xfId="0" applyFont="1" applyBorder="1" applyAlignment="1">
      <alignment/>
    </xf>
    <xf numFmtId="0" fontId="35" fillId="0" borderId="0" xfId="0" applyFont="1" applyBorder="1" applyAlignment="1" quotePrefix="1">
      <alignment vertical="top" wrapText="1"/>
    </xf>
    <xf numFmtId="0" fontId="28" fillId="0" borderId="29" xfId="0" applyFont="1" applyBorder="1" applyAlignment="1">
      <alignment horizontal="center" vertical="center"/>
    </xf>
    <xf numFmtId="0" fontId="0" fillId="0" borderId="0" xfId="0" applyAlignment="1">
      <alignment/>
    </xf>
    <xf numFmtId="0" fontId="32" fillId="0" borderId="34" xfId="0" applyFont="1" applyBorder="1" applyAlignment="1">
      <alignment/>
    </xf>
    <xf numFmtId="0" fontId="54" fillId="0" borderId="0" xfId="0" applyFont="1" applyAlignment="1">
      <alignment/>
    </xf>
    <xf numFmtId="0" fontId="28" fillId="0" borderId="13" xfId="0" applyFont="1" applyBorder="1" applyAlignment="1">
      <alignment/>
    </xf>
    <xf numFmtId="0" fontId="28" fillId="0" borderId="0" xfId="0" applyFont="1" applyFill="1" applyBorder="1" applyAlignment="1">
      <alignment vertical="top"/>
    </xf>
    <xf numFmtId="0" fontId="28" fillId="0" borderId="0" xfId="0" applyFont="1" applyAlignment="1">
      <alignment/>
    </xf>
    <xf numFmtId="166" fontId="28" fillId="33" borderId="12" xfId="39" applyNumberFormat="1" applyFont="1" applyFill="1" applyBorder="1" applyAlignment="1">
      <alignment/>
    </xf>
    <xf numFmtId="166" fontId="28" fillId="33" borderId="18" xfId="39" applyNumberFormat="1" applyFont="1" applyFill="1" applyBorder="1" applyAlignment="1">
      <alignment/>
    </xf>
    <xf numFmtId="0" fontId="54" fillId="0" borderId="0" xfId="0" applyFont="1" applyBorder="1" applyAlignment="1">
      <alignment/>
    </xf>
    <xf numFmtId="166" fontId="28" fillId="0" borderId="0" xfId="39" applyNumberFormat="1" applyFont="1" applyFill="1" applyBorder="1" applyAlignment="1">
      <alignment vertical="top"/>
    </xf>
    <xf numFmtId="0" fontId="28" fillId="0" borderId="23" xfId="0" applyFont="1" applyBorder="1" applyAlignment="1">
      <alignment/>
    </xf>
    <xf numFmtId="0" fontId="28" fillId="0" borderId="24" xfId="0" applyFont="1" applyBorder="1" applyAlignment="1">
      <alignment/>
    </xf>
    <xf numFmtId="0" fontId="32" fillId="0" borderId="22" xfId="0" applyFont="1" applyBorder="1" applyAlignment="1">
      <alignment/>
    </xf>
    <xf numFmtId="0" fontId="28" fillId="0" borderId="20" xfId="0" applyFont="1" applyBorder="1" applyAlignment="1">
      <alignment/>
    </xf>
    <xf numFmtId="38" fontId="31" fillId="0" borderId="0" xfId="0" applyNumberFormat="1" applyFont="1" applyBorder="1" applyAlignment="1">
      <alignment/>
    </xf>
    <xf numFmtId="0" fontId="35" fillId="0" borderId="0" xfId="0" applyFont="1" applyBorder="1" applyAlignment="1" quotePrefix="1">
      <alignment vertical="top"/>
    </xf>
    <xf numFmtId="38" fontId="20" fillId="0" borderId="0" xfId="0" applyNumberFormat="1" applyFont="1" applyBorder="1" applyAlignment="1">
      <alignment/>
    </xf>
    <xf numFmtId="0" fontId="0" fillId="0" borderId="0" xfId="0" applyBorder="1" applyAlignment="1">
      <alignment/>
    </xf>
    <xf numFmtId="38" fontId="24" fillId="0" borderId="0" xfId="0" applyNumberFormat="1" applyFont="1" applyAlignment="1">
      <alignment/>
    </xf>
    <xf numFmtId="0" fontId="0" fillId="0" borderId="0" xfId="0" applyAlignment="1">
      <alignment/>
    </xf>
    <xf numFmtId="0" fontId="26" fillId="0" borderId="35" xfId="0" applyFont="1" applyBorder="1" applyAlignment="1">
      <alignment vertical="center"/>
    </xf>
    <xf numFmtId="0" fontId="0" fillId="0" borderId="35" xfId="0" applyBorder="1" applyAlignment="1">
      <alignment vertical="center"/>
    </xf>
    <xf numFmtId="0" fontId="28" fillId="0" borderId="36" xfId="0" applyFont="1" applyBorder="1" applyAlignment="1">
      <alignment horizontal="center" vertical="center"/>
    </xf>
    <xf numFmtId="0" fontId="28" fillId="0" borderId="37" xfId="0" applyFont="1" applyBorder="1" applyAlignment="1">
      <alignment horizontal="center" vertical="center"/>
    </xf>
    <xf numFmtId="0" fontId="28" fillId="0" borderId="38" xfId="0" applyFont="1" applyBorder="1" applyAlignment="1">
      <alignment horizontal="center" vertical="center"/>
    </xf>
    <xf numFmtId="0" fontId="28" fillId="0" borderId="39" xfId="0" applyFont="1" applyBorder="1" applyAlignment="1">
      <alignment horizontal="center" vertical="center"/>
    </xf>
    <xf numFmtId="0" fontId="54" fillId="0" borderId="40" xfId="0" applyFont="1" applyBorder="1" applyAlignment="1">
      <alignment horizontal="center" vertical="center"/>
    </xf>
    <xf numFmtId="0" fontId="35" fillId="0" borderId="41" xfId="0" applyFont="1" applyBorder="1" applyAlignment="1" quotePrefix="1">
      <alignment vertical="top" wrapText="1"/>
    </xf>
    <xf numFmtId="0" fontId="0" fillId="0" borderId="41" xfId="0" applyBorder="1" applyAlignment="1">
      <alignment vertical="top"/>
    </xf>
    <xf numFmtId="49" fontId="24" fillId="0" borderId="0" xfId="0" applyNumberFormat="1" applyFont="1" applyBorder="1" applyAlignment="1">
      <alignment/>
    </xf>
    <xf numFmtId="0" fontId="0" fillId="0" borderId="35" xfId="0" applyBorder="1" applyAlignment="1">
      <alignment/>
    </xf>
    <xf numFmtId="49" fontId="24" fillId="0" borderId="0" xfId="0" applyNumberFormat="1" applyFont="1" applyAlignment="1">
      <alignment/>
    </xf>
    <xf numFmtId="0" fontId="55" fillId="0" borderId="0" xfId="0" applyFont="1" applyAlignment="1">
      <alignment/>
    </xf>
    <xf numFmtId="0" fontId="35" fillId="0" borderId="41" xfId="0" applyFont="1" applyBorder="1" applyAlignment="1">
      <alignment vertical="top" wrapText="1"/>
    </xf>
    <xf numFmtId="0" fontId="0" fillId="0" borderId="41"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terick"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96"/>
  <sheetViews>
    <sheetView tabSelected="1" zoomScalePageLayoutView="0" workbookViewId="0" topLeftCell="E76">
      <selection activeCell="J93" sqref="J93"/>
    </sheetView>
  </sheetViews>
  <sheetFormatPr defaultColWidth="9.140625" defaultRowHeight="15"/>
  <cols>
    <col min="1" max="1" width="32.421875" style="6" customWidth="1"/>
    <col min="2" max="2" width="7.57421875" style="0" customWidth="1"/>
    <col min="3" max="4" width="9.00390625" style="0" customWidth="1"/>
    <col min="5" max="5" width="8.7109375" style="0" customWidth="1"/>
    <col min="6" max="6" width="7.57421875" style="0" customWidth="1"/>
    <col min="7" max="8" width="8.7109375" style="0" customWidth="1"/>
    <col min="9" max="9" width="8.7109375" style="6" customWidth="1"/>
    <col min="10" max="10" width="32.421875" style="6" customWidth="1"/>
    <col min="11" max="17" width="9.8515625" style="0" customWidth="1"/>
    <col min="18" max="18" width="10.140625" style="0" bestFit="1" customWidth="1"/>
  </cols>
  <sheetData>
    <row r="1" spans="1:18" ht="15">
      <c r="A1" s="96" t="s">
        <v>56</v>
      </c>
      <c r="B1" s="97"/>
      <c r="C1" s="97"/>
      <c r="D1" s="97"/>
      <c r="E1" s="97"/>
      <c r="F1" s="84"/>
      <c r="G1" s="84"/>
      <c r="H1" s="84"/>
      <c r="I1" s="84"/>
      <c r="J1" s="83" t="s">
        <v>57</v>
      </c>
      <c r="K1" s="84"/>
      <c r="L1" s="84"/>
      <c r="M1" s="84"/>
      <c r="N1" s="84"/>
      <c r="O1" s="84"/>
      <c r="P1" s="84"/>
      <c r="Q1" s="84"/>
      <c r="R1" s="3"/>
    </row>
    <row r="2" spans="1:18" s="55" customFormat="1" ht="12" customHeight="1" thickBot="1">
      <c r="A2" s="85" t="s">
        <v>62</v>
      </c>
      <c r="B2" s="86"/>
      <c r="C2" s="86"/>
      <c r="D2" s="86"/>
      <c r="E2" s="86"/>
      <c r="F2" s="86"/>
      <c r="G2" s="86"/>
      <c r="H2" s="86"/>
      <c r="I2" s="86"/>
      <c r="J2" s="85" t="s">
        <v>62</v>
      </c>
      <c r="K2" s="86"/>
      <c r="L2" s="86"/>
      <c r="M2" s="86"/>
      <c r="N2" s="86"/>
      <c r="O2" s="86"/>
      <c r="P2" s="86"/>
      <c r="Q2" s="86"/>
      <c r="R2" s="54"/>
    </row>
    <row r="3" spans="1:18" s="41" customFormat="1" ht="15" customHeight="1" thickTop="1">
      <c r="A3" s="90" t="s">
        <v>54</v>
      </c>
      <c r="B3" s="87" t="s">
        <v>0</v>
      </c>
      <c r="C3" s="88"/>
      <c r="D3" s="88"/>
      <c r="E3" s="89"/>
      <c r="F3" s="87" t="s">
        <v>51</v>
      </c>
      <c r="G3" s="88"/>
      <c r="H3" s="88"/>
      <c r="I3" s="88"/>
      <c r="J3" s="90" t="s">
        <v>54</v>
      </c>
      <c r="K3" s="87" t="s">
        <v>1</v>
      </c>
      <c r="L3" s="88"/>
      <c r="M3" s="88"/>
      <c r="N3" s="89"/>
      <c r="O3" s="87" t="s">
        <v>2</v>
      </c>
      <c r="P3" s="88"/>
      <c r="Q3" s="88"/>
      <c r="R3" s="40"/>
    </row>
    <row r="4" spans="1:18" s="41" customFormat="1" ht="15" customHeight="1">
      <c r="A4" s="91"/>
      <c r="B4" s="42" t="s">
        <v>3</v>
      </c>
      <c r="C4" s="43" t="s">
        <v>4</v>
      </c>
      <c r="D4" s="42" t="s">
        <v>5</v>
      </c>
      <c r="E4" s="43" t="s">
        <v>6</v>
      </c>
      <c r="F4" s="44" t="s">
        <v>3</v>
      </c>
      <c r="G4" s="44" t="s">
        <v>4</v>
      </c>
      <c r="H4" s="44" t="s">
        <v>5</v>
      </c>
      <c r="I4" s="64" t="s">
        <v>7</v>
      </c>
      <c r="J4" s="91"/>
      <c r="K4" s="44" t="s">
        <v>3</v>
      </c>
      <c r="L4" s="44" t="s">
        <v>4</v>
      </c>
      <c r="M4" s="44" t="s">
        <v>5</v>
      </c>
      <c r="N4" s="44" t="s">
        <v>8</v>
      </c>
      <c r="O4" s="42" t="s">
        <v>3</v>
      </c>
      <c r="P4" s="45" t="s">
        <v>9</v>
      </c>
      <c r="Q4" s="46" t="s">
        <v>10</v>
      </c>
      <c r="R4" s="47"/>
    </row>
    <row r="5" spans="1:18" s="41" customFormat="1" ht="12" customHeight="1">
      <c r="A5" s="48"/>
      <c r="B5" s="49" t="s">
        <v>11</v>
      </c>
      <c r="C5" s="49" t="s">
        <v>12</v>
      </c>
      <c r="D5" s="49" t="s">
        <v>13</v>
      </c>
      <c r="E5" s="49" t="s">
        <v>14</v>
      </c>
      <c r="F5" s="49" t="s">
        <v>15</v>
      </c>
      <c r="G5" s="49" t="s">
        <v>16</v>
      </c>
      <c r="H5" s="49" t="s">
        <v>17</v>
      </c>
      <c r="I5" s="50" t="s">
        <v>18</v>
      </c>
      <c r="J5" s="48"/>
      <c r="K5" s="49" t="s">
        <v>19</v>
      </c>
      <c r="L5" s="49" t="s">
        <v>20</v>
      </c>
      <c r="M5" s="49" t="s">
        <v>21</v>
      </c>
      <c r="N5" s="49" t="s">
        <v>22</v>
      </c>
      <c r="O5" s="49" t="s">
        <v>23</v>
      </c>
      <c r="P5" s="50" t="s">
        <v>24</v>
      </c>
      <c r="Q5" s="51" t="s">
        <v>25</v>
      </c>
      <c r="R5" s="52"/>
    </row>
    <row r="6" spans="1:22" s="10" customFormat="1" ht="12.75" customHeight="1">
      <c r="A6" s="36" t="s">
        <v>26</v>
      </c>
      <c r="B6" s="11">
        <v>245557.93277</v>
      </c>
      <c r="C6" s="12">
        <v>6055766012.1</v>
      </c>
      <c r="D6" s="11">
        <v>5950988652.9</v>
      </c>
      <c r="E6" s="11">
        <v>367794509.22</v>
      </c>
      <c r="F6" s="11">
        <v>125966.97158</v>
      </c>
      <c r="G6" s="11">
        <v>2703482380.2</v>
      </c>
      <c r="H6" s="11">
        <v>2321444100.1</v>
      </c>
      <c r="I6" s="57">
        <v>658222940.1</v>
      </c>
      <c r="J6" s="36" t="s">
        <v>26</v>
      </c>
      <c r="K6" s="11">
        <v>92134.644654</v>
      </c>
      <c r="L6" s="11">
        <v>2776195383.2</v>
      </c>
      <c r="M6" s="11">
        <v>3047552276.1</v>
      </c>
      <c r="N6" s="11">
        <v>290428430.9</v>
      </c>
      <c r="O6" s="11">
        <v>27456.316534</v>
      </c>
      <c r="P6" s="11">
        <v>576088248.72</v>
      </c>
      <c r="Q6" s="13">
        <v>581992276.71</v>
      </c>
      <c r="R6" s="14"/>
      <c r="S6" s="15"/>
      <c r="T6" s="15"/>
      <c r="U6" s="15"/>
      <c r="V6" s="15"/>
    </row>
    <row r="7" spans="1:22" s="10" customFormat="1" ht="10.5" customHeight="1">
      <c r="A7" s="37" t="s">
        <v>27</v>
      </c>
      <c r="B7" s="16">
        <v>120533.87748</v>
      </c>
      <c r="C7" s="17">
        <v>2063787526.1</v>
      </c>
      <c r="D7" s="16">
        <v>2029506071.3</v>
      </c>
      <c r="E7" s="16">
        <v>73898228.391</v>
      </c>
      <c r="F7" s="16">
        <v>61631.309979</v>
      </c>
      <c r="G7" s="16">
        <v>992106099.23</v>
      </c>
      <c r="H7" s="16">
        <v>841440907.56</v>
      </c>
      <c r="I7" s="31">
        <v>174230641.94</v>
      </c>
      <c r="J7" s="37" t="s">
        <v>27</v>
      </c>
      <c r="K7" s="16">
        <v>49958.811311</v>
      </c>
      <c r="L7" s="16">
        <v>960738851.57</v>
      </c>
      <c r="M7" s="16">
        <v>1070105514.7</v>
      </c>
      <c r="N7" s="16">
        <v>100332413.6</v>
      </c>
      <c r="O7" s="16">
        <v>8943.7561848</v>
      </c>
      <c r="P7" s="16">
        <v>110942575.27</v>
      </c>
      <c r="Q7" s="18">
        <v>117959649.06</v>
      </c>
      <c r="R7" s="19"/>
      <c r="S7" s="15"/>
      <c r="T7" s="15"/>
      <c r="U7" s="15"/>
      <c r="V7" s="15"/>
    </row>
    <row r="8" spans="1:22" s="10" customFormat="1" ht="10.5" customHeight="1">
      <c r="A8" s="37" t="s">
        <v>28</v>
      </c>
      <c r="B8" s="16">
        <v>1869.1144586</v>
      </c>
      <c r="C8" s="17">
        <v>157302721.64</v>
      </c>
      <c r="D8" s="16">
        <v>157671567.68</v>
      </c>
      <c r="E8" s="16">
        <v>-366094.2242</v>
      </c>
      <c r="F8" s="16">
        <v>531.51743715</v>
      </c>
      <c r="G8" s="16">
        <v>50875422.372</v>
      </c>
      <c r="H8" s="16">
        <v>49644701.569</v>
      </c>
      <c r="I8" s="31">
        <v>1233067.853</v>
      </c>
      <c r="J8" s="37" t="s">
        <v>28</v>
      </c>
      <c r="K8" s="16">
        <v>436.69129719</v>
      </c>
      <c r="L8" s="16">
        <v>36484316.16</v>
      </c>
      <c r="M8" s="16">
        <v>38080104.14</v>
      </c>
      <c r="N8" s="16">
        <v>1599162.077</v>
      </c>
      <c r="O8" s="16">
        <v>900.90572425</v>
      </c>
      <c r="P8" s="16">
        <v>69942983.103</v>
      </c>
      <c r="Q8" s="18">
        <v>69946761.971</v>
      </c>
      <c r="R8" s="19"/>
      <c r="S8" s="20"/>
      <c r="T8" s="21"/>
      <c r="U8" s="22"/>
      <c r="V8" s="15"/>
    </row>
    <row r="9" spans="1:22" s="10" customFormat="1" ht="10.5" customHeight="1">
      <c r="A9" s="37" t="s">
        <v>46</v>
      </c>
      <c r="B9" s="16">
        <v>3977.1093989</v>
      </c>
      <c r="C9" s="17">
        <v>275290423.86</v>
      </c>
      <c r="D9" s="16">
        <v>273339185.12</v>
      </c>
      <c r="E9" s="16">
        <v>1880787.6998</v>
      </c>
      <c r="F9" s="16">
        <v>1262.0040491</v>
      </c>
      <c r="G9" s="16">
        <v>98393554.135</v>
      </c>
      <c r="H9" s="16">
        <v>93118057.862</v>
      </c>
      <c r="I9" s="31">
        <v>5208062.4955</v>
      </c>
      <c r="J9" s="37" t="s">
        <v>46</v>
      </c>
      <c r="K9" s="16">
        <v>1075.8541014</v>
      </c>
      <c r="L9" s="16">
        <v>52856126.697</v>
      </c>
      <c r="M9" s="16">
        <v>56158122.214</v>
      </c>
      <c r="N9" s="16">
        <v>3327274.796</v>
      </c>
      <c r="O9" s="16">
        <v>1639.2512484</v>
      </c>
      <c r="P9" s="16">
        <v>124040743.02</v>
      </c>
      <c r="Q9" s="18">
        <v>124063005.05</v>
      </c>
      <c r="R9" s="19"/>
      <c r="S9" s="23"/>
      <c r="T9" s="24"/>
      <c r="U9" s="25"/>
      <c r="V9" s="15"/>
    </row>
    <row r="10" spans="1:22" s="10" customFormat="1" ht="10.5" customHeight="1">
      <c r="A10" s="37" t="s">
        <v>29</v>
      </c>
      <c r="B10" s="16">
        <v>1900.9211196</v>
      </c>
      <c r="C10" s="17">
        <v>82202047.768</v>
      </c>
      <c r="D10" s="16">
        <v>81398598.053</v>
      </c>
      <c r="E10" s="16">
        <v>757374.95858</v>
      </c>
      <c r="F10" s="16">
        <v>876.67571006</v>
      </c>
      <c r="G10" s="16">
        <v>31667699.519</v>
      </c>
      <c r="H10" s="16">
        <v>28735840.771</v>
      </c>
      <c r="I10" s="31">
        <v>2956431.5127</v>
      </c>
      <c r="J10" s="37" t="s">
        <v>29</v>
      </c>
      <c r="K10" s="16">
        <v>568.4677571</v>
      </c>
      <c r="L10" s="16">
        <v>20731671.47</v>
      </c>
      <c r="M10" s="16">
        <v>22927560.427</v>
      </c>
      <c r="N10" s="16">
        <v>2199056.554</v>
      </c>
      <c r="O10" s="16">
        <v>455.77765247</v>
      </c>
      <c r="P10" s="16">
        <v>29802676.779</v>
      </c>
      <c r="Q10" s="18">
        <v>29735196.855</v>
      </c>
      <c r="R10" s="19"/>
      <c r="S10" s="15"/>
      <c r="T10" s="15"/>
      <c r="U10" s="15"/>
      <c r="V10" s="15"/>
    </row>
    <row r="11" spans="1:21" s="10" customFormat="1" ht="10.5" customHeight="1">
      <c r="A11" s="37" t="s">
        <v>30</v>
      </c>
      <c r="B11" s="16">
        <v>9900.7994675</v>
      </c>
      <c r="C11" s="17">
        <v>58840072.411</v>
      </c>
      <c r="D11" s="16">
        <v>64124547.565</v>
      </c>
      <c r="E11" s="16">
        <v>10298.511579</v>
      </c>
      <c r="F11" s="16">
        <v>5347.8647426</v>
      </c>
      <c r="G11" s="16">
        <v>34261301.085</v>
      </c>
      <c r="H11" s="16">
        <v>24726131.727</v>
      </c>
      <c r="I11" s="31">
        <v>10550822.168</v>
      </c>
      <c r="J11" s="37" t="s">
        <v>30</v>
      </c>
      <c r="K11" s="16">
        <v>4029.2623823</v>
      </c>
      <c r="L11" s="16">
        <v>22596704.471</v>
      </c>
      <c r="M11" s="16">
        <v>34174789.596</v>
      </c>
      <c r="N11" s="16">
        <v>10540523.66</v>
      </c>
      <c r="O11" s="16">
        <v>523.67234258</v>
      </c>
      <c r="P11" s="16">
        <v>1982066.8546</v>
      </c>
      <c r="Q11" s="18">
        <v>5223626.2421</v>
      </c>
      <c r="R11" s="19"/>
      <c r="U11" s="15"/>
    </row>
    <row r="12" spans="1:21" s="10" customFormat="1" ht="10.5" customHeight="1">
      <c r="A12" s="37" t="s">
        <v>31</v>
      </c>
      <c r="B12" s="16">
        <v>2132.3729341</v>
      </c>
      <c r="C12" s="17">
        <v>42088733.387</v>
      </c>
      <c r="D12" s="16">
        <v>37233124.057</v>
      </c>
      <c r="E12" s="16">
        <v>4862964.2323</v>
      </c>
      <c r="F12" s="16">
        <v>761.96270594</v>
      </c>
      <c r="G12" s="16">
        <v>29821558.56</v>
      </c>
      <c r="H12" s="16">
        <v>14853352.271</v>
      </c>
      <c r="I12" s="31">
        <v>14975764.37</v>
      </c>
      <c r="J12" s="37" t="s">
        <v>31</v>
      </c>
      <c r="K12" s="16">
        <v>1350.5243407</v>
      </c>
      <c r="L12" s="16">
        <v>9043961.7525</v>
      </c>
      <c r="M12" s="16">
        <v>19156591.008</v>
      </c>
      <c r="N12" s="16">
        <v>10112800.14</v>
      </c>
      <c r="O12" s="16">
        <v>19.885887479</v>
      </c>
      <c r="P12" s="16">
        <v>3223213.0745</v>
      </c>
      <c r="Q12" s="18">
        <v>3223180.7773</v>
      </c>
      <c r="R12" s="19"/>
      <c r="U12" s="15"/>
    </row>
    <row r="13" spans="1:21" s="10" customFormat="1" ht="10.5" customHeight="1">
      <c r="A13" s="37" t="s">
        <v>32</v>
      </c>
      <c r="B13" s="16">
        <v>66152.05857</v>
      </c>
      <c r="C13" s="17">
        <v>926055493.23</v>
      </c>
      <c r="D13" s="16">
        <v>922294483.25</v>
      </c>
      <c r="E13" s="16">
        <v>7553186.6603</v>
      </c>
      <c r="F13" s="16">
        <v>32144.360111</v>
      </c>
      <c r="G13" s="16">
        <v>485657960.15</v>
      </c>
      <c r="H13" s="16">
        <v>448596089.11</v>
      </c>
      <c r="I13" s="31">
        <v>38301777.323</v>
      </c>
      <c r="J13" s="37" t="s">
        <v>32</v>
      </c>
      <c r="K13" s="16">
        <v>23691.697589</v>
      </c>
      <c r="L13" s="16">
        <v>398399812.04</v>
      </c>
      <c r="M13" s="16">
        <v>429542018.42</v>
      </c>
      <c r="N13" s="16">
        <v>30748590.66</v>
      </c>
      <c r="O13" s="16">
        <v>10316.00087</v>
      </c>
      <c r="P13" s="16">
        <v>41997721.04</v>
      </c>
      <c r="Q13" s="18">
        <v>44156375.719</v>
      </c>
      <c r="R13" s="19"/>
      <c r="U13" s="15"/>
    </row>
    <row r="14" spans="1:21" s="10" customFormat="1" ht="10.5" customHeight="1">
      <c r="A14" s="37" t="s">
        <v>33</v>
      </c>
      <c r="B14" s="16">
        <v>4515.8782444</v>
      </c>
      <c r="C14" s="17">
        <v>79693705.387</v>
      </c>
      <c r="D14" s="16">
        <v>80908057.643</v>
      </c>
      <c r="E14" s="16">
        <v>-1208437.86</v>
      </c>
      <c r="F14" s="16">
        <v>1762.3163445</v>
      </c>
      <c r="G14" s="16">
        <v>32461648.229</v>
      </c>
      <c r="H14" s="16">
        <v>30850910.761</v>
      </c>
      <c r="I14" s="31">
        <v>1610570.248</v>
      </c>
      <c r="J14" s="37" t="s">
        <v>33</v>
      </c>
      <c r="K14" s="16">
        <v>1977.0192446</v>
      </c>
      <c r="L14" s="16">
        <v>40608872.502</v>
      </c>
      <c r="M14" s="16">
        <v>43430683.232</v>
      </c>
      <c r="N14" s="16">
        <v>2819008.108</v>
      </c>
      <c r="O14" s="16">
        <v>776.54265535</v>
      </c>
      <c r="P14" s="16">
        <v>6623184.6561</v>
      </c>
      <c r="Q14" s="18">
        <v>6626463.6489</v>
      </c>
      <c r="R14" s="19"/>
      <c r="U14" s="15"/>
    </row>
    <row r="15" spans="1:21" s="10" customFormat="1" ht="10.5" customHeight="1">
      <c r="A15" s="37" t="s">
        <v>34</v>
      </c>
      <c r="B15" s="16">
        <v>4145.4338164</v>
      </c>
      <c r="C15" s="17">
        <v>140845708.09</v>
      </c>
      <c r="D15" s="16">
        <v>122905396.68</v>
      </c>
      <c r="E15" s="16">
        <v>18269199.239</v>
      </c>
      <c r="F15" s="16">
        <v>2386.8557234</v>
      </c>
      <c r="G15" s="16">
        <v>81007505.3</v>
      </c>
      <c r="H15" s="16">
        <v>49705663.051</v>
      </c>
      <c r="I15" s="31">
        <v>31745041.739</v>
      </c>
      <c r="J15" s="37" t="s">
        <v>34</v>
      </c>
      <c r="K15" s="16">
        <v>1485.7706304</v>
      </c>
      <c r="L15" s="16">
        <v>50505021.259</v>
      </c>
      <c r="M15" s="16">
        <v>63804500.908</v>
      </c>
      <c r="N15" s="16">
        <v>13475842.5</v>
      </c>
      <c r="O15" s="16">
        <v>272.80746258</v>
      </c>
      <c r="P15" s="16">
        <v>9333181.5297</v>
      </c>
      <c r="Q15" s="18">
        <v>9395232.722</v>
      </c>
      <c r="R15" s="19"/>
      <c r="U15" s="26"/>
    </row>
    <row r="16" spans="1:21" s="10" customFormat="1" ht="10.5" customHeight="1">
      <c r="A16" s="37" t="s">
        <v>35</v>
      </c>
      <c r="B16" s="16">
        <v>612.75591833</v>
      </c>
      <c r="C16" s="17">
        <v>3749067.1035</v>
      </c>
      <c r="D16" s="16">
        <v>1015292.5497</v>
      </c>
      <c r="E16" s="16">
        <v>1983277.1244</v>
      </c>
      <c r="F16" s="16">
        <v>342.53013073</v>
      </c>
      <c r="G16" s="16">
        <v>2946293.146</v>
      </c>
      <c r="H16" s="16">
        <v>423022.7177</v>
      </c>
      <c r="I16" s="31">
        <v>2201974.6287</v>
      </c>
      <c r="J16" s="37" t="s">
        <v>35</v>
      </c>
      <c r="K16" s="16">
        <v>96.169300329</v>
      </c>
      <c r="L16" s="16">
        <v>184982.12463</v>
      </c>
      <c r="M16" s="16">
        <v>408243.19732</v>
      </c>
      <c r="N16" s="16">
        <v>218697.5044</v>
      </c>
      <c r="O16" s="16">
        <v>174.05648727</v>
      </c>
      <c r="P16" s="16">
        <v>617791.8328</v>
      </c>
      <c r="Q16" s="18">
        <v>184026.63467</v>
      </c>
      <c r="R16" s="19"/>
      <c r="U16" s="15"/>
    </row>
    <row r="17" spans="1:21" s="10" customFormat="1" ht="10.5" customHeight="1">
      <c r="A17" s="37" t="s">
        <v>36</v>
      </c>
      <c r="B17" s="16">
        <v>88.342498207</v>
      </c>
      <c r="C17" s="17">
        <v>1783727.0954</v>
      </c>
      <c r="D17" s="16">
        <v>470453.23159</v>
      </c>
      <c r="E17" s="16">
        <v>1164293.5199</v>
      </c>
      <c r="F17" s="16">
        <v>73.317733231</v>
      </c>
      <c r="G17" s="16">
        <v>1475252.7076</v>
      </c>
      <c r="H17" s="16">
        <v>301775.56993</v>
      </c>
      <c r="I17" s="31">
        <v>1172241.5975</v>
      </c>
      <c r="J17" s="37" t="s">
        <v>36</v>
      </c>
      <c r="K17" s="16">
        <v>7.2951371034</v>
      </c>
      <c r="L17" s="16">
        <v>31871.81169</v>
      </c>
      <c r="M17" s="16">
        <v>39322.099596</v>
      </c>
      <c r="N17" s="16">
        <v>7948.077607</v>
      </c>
      <c r="O17" s="16">
        <v>7.7296278721</v>
      </c>
      <c r="P17" s="16">
        <v>276602.57616</v>
      </c>
      <c r="Q17" s="18">
        <v>129355.56207</v>
      </c>
      <c r="R17" s="19"/>
      <c r="U17" s="15"/>
    </row>
    <row r="18" spans="1:21" s="10" customFormat="1" ht="10.5" customHeight="1">
      <c r="A18" s="37" t="s">
        <v>37</v>
      </c>
      <c r="B18" s="16">
        <v>394.80388874</v>
      </c>
      <c r="C18" s="17">
        <v>1033361.9659</v>
      </c>
      <c r="D18" s="16">
        <v>656319.44088</v>
      </c>
      <c r="E18" s="16">
        <v>184999.52768</v>
      </c>
      <c r="F18" s="16">
        <v>33.684703834</v>
      </c>
      <c r="G18" s="16">
        <v>599907.26752</v>
      </c>
      <c r="H18" s="16">
        <v>114126.78991</v>
      </c>
      <c r="I18" s="31">
        <v>485780.47761</v>
      </c>
      <c r="J18" s="37" t="s">
        <v>37</v>
      </c>
      <c r="K18" s="16">
        <v>57.325938238</v>
      </c>
      <c r="L18" s="16">
        <v>277241.8169</v>
      </c>
      <c r="M18" s="16">
        <v>370001.71558</v>
      </c>
      <c r="N18" s="16">
        <v>300780.9499</v>
      </c>
      <c r="O18" s="16">
        <v>303.79324667</v>
      </c>
      <c r="P18" s="16">
        <v>156212.88147</v>
      </c>
      <c r="Q18" s="18">
        <v>172190.93539</v>
      </c>
      <c r="R18" s="19"/>
      <c r="U18" s="26"/>
    </row>
    <row r="19" spans="1:21" s="10" customFormat="1" ht="10.5" customHeight="1">
      <c r="A19" s="37" t="s">
        <v>38</v>
      </c>
      <c r="B19" s="16">
        <v>921.87523942</v>
      </c>
      <c r="C19" s="17">
        <v>114726636.87</v>
      </c>
      <c r="D19" s="16">
        <v>110847121.65</v>
      </c>
      <c r="E19" s="16">
        <v>1968452.5685</v>
      </c>
      <c r="F19" s="16">
        <v>510.14562289</v>
      </c>
      <c r="G19" s="16">
        <v>51167048.249</v>
      </c>
      <c r="H19" s="16">
        <v>35495973.977</v>
      </c>
      <c r="I19" s="31">
        <v>13546241.913</v>
      </c>
      <c r="J19" s="37" t="s">
        <v>38</v>
      </c>
      <c r="K19" s="16">
        <v>267.30634922</v>
      </c>
      <c r="L19" s="16">
        <v>35457601.812</v>
      </c>
      <c r="M19" s="16">
        <v>47075719.877</v>
      </c>
      <c r="N19" s="16">
        <v>11577789.34</v>
      </c>
      <c r="O19" s="16">
        <v>144.42326731</v>
      </c>
      <c r="P19" s="16">
        <v>28101986.809</v>
      </c>
      <c r="Q19" s="18">
        <v>28275427.798</v>
      </c>
      <c r="R19" s="19"/>
      <c r="U19" s="15"/>
    </row>
    <row r="20" spans="1:21" s="10" customFormat="1" ht="10.5" customHeight="1">
      <c r="A20" s="37" t="s">
        <v>39</v>
      </c>
      <c r="B20" s="16">
        <v>1978.6665801</v>
      </c>
      <c r="C20" s="17">
        <v>16243537.853</v>
      </c>
      <c r="D20" s="16">
        <v>10852463.504</v>
      </c>
      <c r="E20" s="16">
        <v>1377014.0524</v>
      </c>
      <c r="F20" s="16">
        <v>219.25796871</v>
      </c>
      <c r="G20" s="16">
        <v>4774001.55</v>
      </c>
      <c r="H20" s="16">
        <v>1678231.3314</v>
      </c>
      <c r="I20" s="31">
        <v>2411804.3758</v>
      </c>
      <c r="J20" s="37" t="s">
        <v>39</v>
      </c>
      <c r="K20" s="16">
        <v>310.4371975</v>
      </c>
      <c r="L20" s="16">
        <v>1013810.0139</v>
      </c>
      <c r="M20" s="16">
        <v>2048597.8333</v>
      </c>
      <c r="N20" s="16">
        <v>1034790.323</v>
      </c>
      <c r="O20" s="16">
        <v>1448.9714139</v>
      </c>
      <c r="P20" s="16">
        <v>10455726.289</v>
      </c>
      <c r="Q20" s="18">
        <v>7125634.3389</v>
      </c>
      <c r="R20" s="19"/>
      <c r="U20" s="15"/>
    </row>
    <row r="21" spans="1:21" s="10" customFormat="1" ht="10.5" customHeight="1">
      <c r="A21" s="37" t="s">
        <v>40</v>
      </c>
      <c r="B21" s="16">
        <v>430.62204599</v>
      </c>
      <c r="C21" s="17">
        <v>58785819.428</v>
      </c>
      <c r="D21" s="16">
        <v>52271403.275</v>
      </c>
      <c r="E21" s="16">
        <v>5034171.3409</v>
      </c>
      <c r="F21" s="16">
        <v>247.37484813</v>
      </c>
      <c r="G21" s="16">
        <v>33065013.625</v>
      </c>
      <c r="H21" s="16">
        <v>20942265.525</v>
      </c>
      <c r="I21" s="31">
        <v>11252335.354</v>
      </c>
      <c r="J21" s="37" t="s">
        <v>40</v>
      </c>
      <c r="K21" s="16">
        <v>113.46970077</v>
      </c>
      <c r="L21" s="16">
        <v>19398454.843</v>
      </c>
      <c r="M21" s="16">
        <v>25611792.635</v>
      </c>
      <c r="N21" s="16">
        <v>6218164.013</v>
      </c>
      <c r="O21" s="16">
        <v>69.7774971</v>
      </c>
      <c r="P21" s="16">
        <v>6322350.9596</v>
      </c>
      <c r="Q21" s="18">
        <v>5717345.1151</v>
      </c>
      <c r="R21" s="19"/>
      <c r="U21" s="15"/>
    </row>
    <row r="22" spans="1:21" s="10" customFormat="1" ht="10.5" customHeight="1">
      <c r="A22" s="37" t="s">
        <v>41</v>
      </c>
      <c r="B22" s="16">
        <v>74.921372602</v>
      </c>
      <c r="C22" s="17">
        <v>8194603.0117</v>
      </c>
      <c r="D22" s="16">
        <v>4903036.3578</v>
      </c>
      <c r="E22" s="16">
        <v>2755154.3847</v>
      </c>
      <c r="F22" s="16">
        <v>59.026119529</v>
      </c>
      <c r="G22" s="16">
        <v>6395860.1083</v>
      </c>
      <c r="H22" s="16">
        <v>3166382.9536</v>
      </c>
      <c r="I22" s="31">
        <v>2980007.1687</v>
      </c>
      <c r="J22" s="37" t="s">
        <v>41</v>
      </c>
      <c r="K22" s="16">
        <v>4.6126235597</v>
      </c>
      <c r="L22" s="16">
        <v>820476.25107</v>
      </c>
      <c r="M22" s="16">
        <v>1044383.176</v>
      </c>
      <c r="N22" s="16">
        <v>224852.784</v>
      </c>
      <c r="O22" s="16">
        <v>11.282629513</v>
      </c>
      <c r="P22" s="16">
        <v>978266.65231</v>
      </c>
      <c r="Q22" s="18">
        <v>692270.22819</v>
      </c>
      <c r="R22" s="19"/>
      <c r="U22" s="15"/>
    </row>
    <row r="23" spans="1:21" s="10" customFormat="1" ht="10.5" customHeight="1">
      <c r="A23" s="37" t="s">
        <v>42</v>
      </c>
      <c r="B23" s="16">
        <v>370.56229314</v>
      </c>
      <c r="C23" s="17">
        <v>26529570.189</v>
      </c>
      <c r="D23" s="16">
        <v>21069027.97</v>
      </c>
      <c r="E23" s="16">
        <v>5017687.4013</v>
      </c>
      <c r="F23" s="16">
        <v>224.04269373</v>
      </c>
      <c r="G23" s="16">
        <v>17636687.903</v>
      </c>
      <c r="H23" s="16">
        <v>10090670.495</v>
      </c>
      <c r="I23" s="31">
        <v>7243450.0338</v>
      </c>
      <c r="J23" s="37" t="s">
        <v>42</v>
      </c>
      <c r="K23" s="16">
        <v>88.598895023</v>
      </c>
      <c r="L23" s="16">
        <v>5113769.6416</v>
      </c>
      <c r="M23" s="16">
        <v>7292970.3822</v>
      </c>
      <c r="N23" s="16">
        <v>2225762.633</v>
      </c>
      <c r="O23" s="16">
        <v>57.920704384</v>
      </c>
      <c r="P23" s="16">
        <v>3779112.6439</v>
      </c>
      <c r="Q23" s="18">
        <v>3685387.0927</v>
      </c>
      <c r="R23" s="19"/>
      <c r="U23" s="15"/>
    </row>
    <row r="24" spans="1:21" s="10" customFormat="1" ht="10.5" customHeight="1">
      <c r="A24" s="37" t="s">
        <v>48</v>
      </c>
      <c r="B24" s="27">
        <f>SUM(B25:B26)</f>
        <v>292.561559565</v>
      </c>
      <c r="C24" s="27">
        <f aca="true" t="shared" si="0" ref="C24:Q24">SUM(C25:C26)</f>
        <v>102355002.78999999</v>
      </c>
      <c r="D24" s="27">
        <f t="shared" si="0"/>
        <v>92437018.35</v>
      </c>
      <c r="E24" s="27">
        <f t="shared" si="0"/>
        <v>3944440.11729</v>
      </c>
      <c r="F24" s="27">
        <f t="shared" si="0"/>
        <v>61.99570905899999</v>
      </c>
      <c r="G24" s="27">
        <f t="shared" si="0"/>
        <v>28891106.8835</v>
      </c>
      <c r="H24" s="27">
        <f t="shared" si="0"/>
        <v>18493614.2467</v>
      </c>
      <c r="I24" s="28">
        <f t="shared" si="0"/>
        <v>5028441.88922</v>
      </c>
      <c r="J24" s="37" t="s">
        <v>48</v>
      </c>
      <c r="K24" s="27">
        <f t="shared" si="0"/>
        <v>27.773783654</v>
      </c>
      <c r="L24" s="27">
        <f t="shared" si="0"/>
        <v>3099145.17293</v>
      </c>
      <c r="M24" s="27">
        <f t="shared" si="0"/>
        <v>4075969.4366999995</v>
      </c>
      <c r="N24" s="27">
        <v>1084001.7719</v>
      </c>
      <c r="O24" s="27">
        <f t="shared" si="0"/>
        <v>202.79206686</v>
      </c>
      <c r="P24" s="27">
        <f t="shared" si="0"/>
        <v>70364750.7329</v>
      </c>
      <c r="Q24" s="28">
        <f t="shared" si="0"/>
        <v>69867434.6676</v>
      </c>
      <c r="R24" s="19"/>
      <c r="U24" s="15"/>
    </row>
    <row r="25" spans="1:21" s="10" customFormat="1" ht="10.5" customHeight="1">
      <c r="A25" s="37" t="s">
        <v>47</v>
      </c>
      <c r="B25" s="27">
        <v>237.34392068</v>
      </c>
      <c r="C25" s="29">
        <v>90969228.441</v>
      </c>
      <c r="D25" s="27">
        <v>82223283.185</v>
      </c>
      <c r="E25" s="27">
        <v>3359293.3715</v>
      </c>
      <c r="F25" s="27">
        <v>39.542974206</v>
      </c>
      <c r="G25" s="27">
        <v>25036503.816</v>
      </c>
      <c r="H25" s="27">
        <v>16144897.036</v>
      </c>
      <c r="I25" s="28">
        <v>4129421.6078</v>
      </c>
      <c r="J25" s="37" t="s">
        <v>47</v>
      </c>
      <c r="K25" s="27">
        <v>17.177754612</v>
      </c>
      <c r="L25" s="27">
        <v>2135999.3155</v>
      </c>
      <c r="M25" s="27">
        <v>2811890.1646</v>
      </c>
      <c r="N25" s="27">
        <v>770128.2363</v>
      </c>
      <c r="O25" s="27">
        <v>180.62319187</v>
      </c>
      <c r="P25" s="27">
        <v>63796725.309</v>
      </c>
      <c r="Q25" s="30">
        <v>63266495.985</v>
      </c>
      <c r="R25" s="19"/>
      <c r="U25" s="15"/>
    </row>
    <row r="26" spans="1:21" s="10" customFormat="1" ht="10.5" customHeight="1">
      <c r="A26" s="37" t="s">
        <v>49</v>
      </c>
      <c r="B26" s="16">
        <v>55.217638885</v>
      </c>
      <c r="C26" s="17">
        <v>11385774.349</v>
      </c>
      <c r="D26" s="16">
        <v>10213735.165</v>
      </c>
      <c r="E26" s="16">
        <v>585146.74579</v>
      </c>
      <c r="F26" s="16">
        <v>22.452734853</v>
      </c>
      <c r="G26" s="16">
        <v>3854603.0675</v>
      </c>
      <c r="H26" s="16">
        <v>2348717.2107</v>
      </c>
      <c r="I26" s="31">
        <v>899020.28142</v>
      </c>
      <c r="J26" s="37" t="s">
        <v>49</v>
      </c>
      <c r="K26" s="16">
        <v>10.596029042</v>
      </c>
      <c r="L26" s="16">
        <v>963145.85743</v>
      </c>
      <c r="M26" s="16">
        <v>1264079.2721</v>
      </c>
      <c r="N26" s="16">
        <v>313873.5356</v>
      </c>
      <c r="O26" s="16">
        <v>22.16887499</v>
      </c>
      <c r="P26" s="16">
        <v>6568025.4239</v>
      </c>
      <c r="Q26" s="18">
        <v>6600938.6826</v>
      </c>
      <c r="R26" s="19"/>
      <c r="U26" s="15"/>
    </row>
    <row r="27" spans="1:21" s="10" customFormat="1" ht="10.5" customHeight="1">
      <c r="A27" s="37" t="s">
        <v>43</v>
      </c>
      <c r="B27" s="16">
        <v>7919.3189427</v>
      </c>
      <c r="C27" s="17">
        <v>1669655650</v>
      </c>
      <c r="D27" s="16">
        <v>1652227595.4</v>
      </c>
      <c r="E27" s="16">
        <v>29531179.577</v>
      </c>
      <c r="F27" s="16">
        <v>3989.3988727</v>
      </c>
      <c r="G27" s="16">
        <v>615573098.18</v>
      </c>
      <c r="H27" s="16">
        <v>553479226.82</v>
      </c>
      <c r="I27" s="31">
        <v>67065115.097</v>
      </c>
      <c r="J27" s="37" t="s">
        <v>43</v>
      </c>
      <c r="K27" s="16">
        <v>3208.915449</v>
      </c>
      <c r="L27" s="16">
        <v>1000110027.3</v>
      </c>
      <c r="M27" s="16">
        <v>1045992979</v>
      </c>
      <c r="N27" s="16">
        <v>37533935.52</v>
      </c>
      <c r="O27" s="16">
        <v>721.00462092</v>
      </c>
      <c r="P27" s="16">
        <v>53972524.579</v>
      </c>
      <c r="Q27" s="18">
        <v>52755389.62</v>
      </c>
      <c r="R27" s="19"/>
      <c r="U27" s="15"/>
    </row>
    <row r="28" spans="1:21" s="10" customFormat="1" ht="10.5" customHeight="1">
      <c r="A28" s="37" t="s">
        <v>44</v>
      </c>
      <c r="B28" s="16">
        <v>1407.7807949</v>
      </c>
      <c r="C28" s="17">
        <v>226602603.92</v>
      </c>
      <c r="D28" s="16">
        <v>234857889.8</v>
      </c>
      <c r="E28" s="16">
        <v>3368564.9268</v>
      </c>
      <c r="F28" s="16">
        <v>722.65227363</v>
      </c>
      <c r="G28" s="16">
        <v>104705361.96</v>
      </c>
      <c r="H28" s="16">
        <v>95587155.029</v>
      </c>
      <c r="I28" s="31">
        <v>10827489.369</v>
      </c>
      <c r="J28" s="37" t="s">
        <v>44</v>
      </c>
      <c r="K28" s="16">
        <v>577.61184807</v>
      </c>
      <c r="L28" s="16">
        <v>118722664.53</v>
      </c>
      <c r="M28" s="16">
        <v>136212412.1</v>
      </c>
      <c r="N28" s="16">
        <v>7458924.442</v>
      </c>
      <c r="O28" s="16">
        <v>107.51667321</v>
      </c>
      <c r="P28" s="16">
        <v>3174577.4298</v>
      </c>
      <c r="Q28" s="18">
        <v>3058322.6702</v>
      </c>
      <c r="R28" s="19"/>
      <c r="U28" s="15"/>
    </row>
    <row r="29" spans="1:21" s="10" customFormat="1" ht="10.5" customHeight="1">
      <c r="A29" s="37" t="s">
        <v>63</v>
      </c>
      <c r="B29" s="16">
        <v>7081.5000538</v>
      </c>
      <c r="C29" s="16" t="s">
        <v>50</v>
      </c>
      <c r="D29" s="16" t="s">
        <v>50</v>
      </c>
      <c r="E29" s="16">
        <v>191206689.87</v>
      </c>
      <c r="F29" s="16">
        <v>3922.0220036</v>
      </c>
      <c r="G29" s="16" t="s">
        <v>50</v>
      </c>
      <c r="H29" s="16" t="s">
        <v>50</v>
      </c>
      <c r="I29" s="31">
        <v>238594801.34</v>
      </c>
      <c r="J29" s="37" t="s">
        <v>63</v>
      </c>
      <c r="K29" s="16">
        <v>2801.0297785</v>
      </c>
      <c r="L29" s="16" t="s">
        <v>50</v>
      </c>
      <c r="M29" s="16" t="s">
        <v>50</v>
      </c>
      <c r="N29" s="16">
        <v>47388111.47</v>
      </c>
      <c r="O29" s="16">
        <v>358.44827168</v>
      </c>
      <c r="P29" s="16" t="s">
        <v>50</v>
      </c>
      <c r="Q29" s="31" t="s">
        <v>50</v>
      </c>
      <c r="R29" s="19"/>
      <c r="U29" s="15"/>
    </row>
    <row r="30" spans="1:21" s="10" customFormat="1" ht="10.5" customHeight="1">
      <c r="A30" s="38" t="s">
        <v>45</v>
      </c>
      <c r="B30" s="32">
        <v>8856.6560961</v>
      </c>
      <c r="C30" s="33" t="s">
        <v>50</v>
      </c>
      <c r="D30" s="32" t="s">
        <v>50</v>
      </c>
      <c r="E30" s="32">
        <v>14601077.204</v>
      </c>
      <c r="F30" s="32">
        <v>8856.6560961</v>
      </c>
      <c r="G30" s="33" t="s">
        <v>50</v>
      </c>
      <c r="H30" s="32" t="s">
        <v>50</v>
      </c>
      <c r="I30" s="34">
        <v>14601077.204</v>
      </c>
      <c r="J30" s="62" t="s">
        <v>45</v>
      </c>
      <c r="K30" s="33" t="s">
        <v>50</v>
      </c>
      <c r="L30" s="33" t="s">
        <v>50</v>
      </c>
      <c r="M30" s="32" t="s">
        <v>50</v>
      </c>
      <c r="N30" s="33" t="s">
        <v>50</v>
      </c>
      <c r="O30" s="33" t="s">
        <v>50</v>
      </c>
      <c r="P30" s="33" t="s">
        <v>50</v>
      </c>
      <c r="Q30" s="34" t="s">
        <v>50</v>
      </c>
      <c r="R30" s="35"/>
      <c r="U30" s="15"/>
    </row>
    <row r="31" spans="1:21" ht="52.5" customHeight="1">
      <c r="A31" s="98" t="s">
        <v>55</v>
      </c>
      <c r="B31" s="99"/>
      <c r="C31" s="99"/>
      <c r="D31" s="99"/>
      <c r="E31" s="99"/>
      <c r="F31" s="99"/>
      <c r="G31" s="99"/>
      <c r="H31" s="99"/>
      <c r="I31" s="99"/>
      <c r="J31" s="98" t="s">
        <v>64</v>
      </c>
      <c r="K31" s="93"/>
      <c r="L31" s="93"/>
      <c r="M31" s="93"/>
      <c r="N31" s="93"/>
      <c r="O31" s="93"/>
      <c r="P31" s="93"/>
      <c r="Q31" s="93"/>
      <c r="R31" s="9"/>
      <c r="U31" s="6"/>
    </row>
    <row r="32" spans="1:18" ht="15">
      <c r="A32" s="94" t="s">
        <v>58</v>
      </c>
      <c r="B32" s="84"/>
      <c r="C32" s="84"/>
      <c r="D32" s="84"/>
      <c r="E32" s="84"/>
      <c r="F32" s="84"/>
      <c r="G32" s="84"/>
      <c r="H32" s="84"/>
      <c r="I32" s="84"/>
      <c r="J32" s="94" t="s">
        <v>59</v>
      </c>
      <c r="K32" s="84"/>
      <c r="L32" s="84"/>
      <c r="M32" s="84"/>
      <c r="N32" s="84"/>
      <c r="O32" s="84"/>
      <c r="P32" s="84"/>
      <c r="Q32" s="84"/>
      <c r="R32" s="9"/>
    </row>
    <row r="33" spans="1:18" ht="12" customHeight="1" thickBot="1">
      <c r="A33" s="53" t="s">
        <v>62</v>
      </c>
      <c r="B33" s="1"/>
      <c r="C33" s="2"/>
      <c r="D33" s="2"/>
      <c r="E33" s="2"/>
      <c r="F33" s="2"/>
      <c r="G33" s="2"/>
      <c r="H33" s="3"/>
      <c r="I33" s="8"/>
      <c r="J33" s="53" t="s">
        <v>62</v>
      </c>
      <c r="K33" s="3"/>
      <c r="L33" s="3"/>
      <c r="M33" s="3"/>
      <c r="N33" s="3"/>
      <c r="O33" s="3"/>
      <c r="P33" s="3"/>
      <c r="Q33" s="3"/>
      <c r="R33" s="9"/>
    </row>
    <row r="34" spans="1:18" s="41" customFormat="1" ht="15" customHeight="1" thickTop="1">
      <c r="A34" s="90" t="s">
        <v>54</v>
      </c>
      <c r="B34" s="87" t="s">
        <v>0</v>
      </c>
      <c r="C34" s="88"/>
      <c r="D34" s="88"/>
      <c r="E34" s="89"/>
      <c r="F34" s="87" t="s">
        <v>51</v>
      </c>
      <c r="G34" s="88"/>
      <c r="H34" s="88"/>
      <c r="I34" s="88"/>
      <c r="J34" s="90" t="s">
        <v>54</v>
      </c>
      <c r="K34" s="87" t="s">
        <v>1</v>
      </c>
      <c r="L34" s="88"/>
      <c r="M34" s="88"/>
      <c r="N34" s="89"/>
      <c r="O34" s="87" t="s">
        <v>2</v>
      </c>
      <c r="P34" s="88"/>
      <c r="Q34" s="88"/>
      <c r="R34" s="59"/>
    </row>
    <row r="35" spans="1:18" s="41" customFormat="1" ht="15" customHeight="1">
      <c r="A35" s="91"/>
      <c r="B35" s="42" t="s">
        <v>3</v>
      </c>
      <c r="C35" s="43" t="s">
        <v>4</v>
      </c>
      <c r="D35" s="42" t="s">
        <v>5</v>
      </c>
      <c r="E35" s="43" t="s">
        <v>6</v>
      </c>
      <c r="F35" s="44" t="s">
        <v>3</v>
      </c>
      <c r="G35" s="44" t="s">
        <v>4</v>
      </c>
      <c r="H35" s="44" t="s">
        <v>5</v>
      </c>
      <c r="I35" s="64" t="s">
        <v>7</v>
      </c>
      <c r="J35" s="91"/>
      <c r="K35" s="44" t="s">
        <v>3</v>
      </c>
      <c r="L35" s="44" t="s">
        <v>4</v>
      </c>
      <c r="M35" s="44" t="s">
        <v>5</v>
      </c>
      <c r="N35" s="44" t="s">
        <v>8</v>
      </c>
      <c r="O35" s="42" t="s">
        <v>3</v>
      </c>
      <c r="P35" s="45" t="s">
        <v>9</v>
      </c>
      <c r="Q35" s="46" t="s">
        <v>10</v>
      </c>
      <c r="R35" s="59"/>
    </row>
    <row r="36" spans="1:18" s="41" customFormat="1" ht="12" customHeight="1">
      <c r="A36" s="48"/>
      <c r="B36" s="49" t="s">
        <v>11</v>
      </c>
      <c r="C36" s="49" t="s">
        <v>12</v>
      </c>
      <c r="D36" s="49" t="s">
        <v>13</v>
      </c>
      <c r="E36" s="49" t="s">
        <v>14</v>
      </c>
      <c r="F36" s="49" t="s">
        <v>15</v>
      </c>
      <c r="G36" s="49" t="s">
        <v>16</v>
      </c>
      <c r="H36" s="49" t="s">
        <v>17</v>
      </c>
      <c r="I36" s="50" t="s">
        <v>18</v>
      </c>
      <c r="J36" s="48"/>
      <c r="K36" s="60" t="s">
        <v>19</v>
      </c>
      <c r="L36" s="60" t="s">
        <v>20</v>
      </c>
      <c r="M36" s="60" t="s">
        <v>21</v>
      </c>
      <c r="N36" s="60" t="s">
        <v>22</v>
      </c>
      <c r="O36" s="49" t="s">
        <v>23</v>
      </c>
      <c r="P36" s="61" t="s">
        <v>24</v>
      </c>
      <c r="Q36" s="51" t="s">
        <v>25</v>
      </c>
      <c r="R36" s="59"/>
    </row>
    <row r="37" spans="1:18" s="67" customFormat="1" ht="12.75" customHeight="1">
      <c r="A37" s="66" t="s">
        <v>26</v>
      </c>
      <c r="B37" s="11">
        <v>133283.72822</v>
      </c>
      <c r="C37" s="11">
        <v>3998751456.6</v>
      </c>
      <c r="D37" s="11">
        <v>4089668460.4</v>
      </c>
      <c r="E37" s="13">
        <v>-8126153.041</v>
      </c>
      <c r="F37" s="11">
        <v>58066.150399</v>
      </c>
      <c r="G37" s="12">
        <v>1478938196.1</v>
      </c>
      <c r="H37" s="11">
        <v>1418934542.3</v>
      </c>
      <c r="I37" s="57">
        <v>116190790.32</v>
      </c>
      <c r="J37" s="66" t="s">
        <v>26</v>
      </c>
      <c r="K37" s="11">
        <v>58307.396944</v>
      </c>
      <c r="L37" s="11">
        <v>2250716287.2</v>
      </c>
      <c r="M37" s="11">
        <v>2389262651.4</v>
      </c>
      <c r="N37" s="11">
        <v>124316943.4</v>
      </c>
      <c r="O37" s="11">
        <v>16910.180873</v>
      </c>
      <c r="P37" s="11">
        <v>269096973.31</v>
      </c>
      <c r="Q37" s="57">
        <v>281471266.81</v>
      </c>
      <c r="R37" s="14"/>
    </row>
    <row r="38" spans="1:18" s="67" customFormat="1" ht="10.5" customHeight="1">
      <c r="A38" s="68" t="s">
        <v>27</v>
      </c>
      <c r="B38" s="16">
        <v>73152.84551</v>
      </c>
      <c r="C38" s="16">
        <v>1492174895.2</v>
      </c>
      <c r="D38" s="16">
        <v>1539561611.2</v>
      </c>
      <c r="E38" s="18">
        <v>-7487756.297</v>
      </c>
      <c r="F38" s="16">
        <v>32451.971207</v>
      </c>
      <c r="G38" s="17">
        <v>598299548.3</v>
      </c>
      <c r="H38" s="16">
        <v>584715028.31</v>
      </c>
      <c r="I38" s="31">
        <v>37453638.631</v>
      </c>
      <c r="J38" s="68" t="s">
        <v>27</v>
      </c>
      <c r="K38" s="16">
        <v>33778.271047</v>
      </c>
      <c r="L38" s="16">
        <v>809822020.56</v>
      </c>
      <c r="M38" s="16">
        <v>863368080.54</v>
      </c>
      <c r="N38" s="16">
        <v>44941394.93</v>
      </c>
      <c r="O38" s="16">
        <v>6922.603256</v>
      </c>
      <c r="P38" s="16">
        <v>84053326.3</v>
      </c>
      <c r="Q38" s="31">
        <v>91478502.378</v>
      </c>
      <c r="R38" s="19"/>
    </row>
    <row r="39" spans="1:18" s="67" customFormat="1" ht="10.5" customHeight="1">
      <c r="A39" s="68" t="s">
        <v>28</v>
      </c>
      <c r="B39" s="16">
        <v>962.38528546</v>
      </c>
      <c r="C39" s="16">
        <v>128222617.21</v>
      </c>
      <c r="D39" s="16">
        <v>128251291.05</v>
      </c>
      <c r="E39" s="18">
        <v>-20829.12024</v>
      </c>
      <c r="F39" s="16">
        <v>215.64410856</v>
      </c>
      <c r="G39" s="17">
        <v>40906289.543</v>
      </c>
      <c r="H39" s="16">
        <v>40593359.174</v>
      </c>
      <c r="I39" s="31">
        <v>316522.06255</v>
      </c>
      <c r="J39" s="68" t="s">
        <v>28</v>
      </c>
      <c r="K39" s="16">
        <v>201.66731755</v>
      </c>
      <c r="L39" s="16">
        <v>30773145.437</v>
      </c>
      <c r="M39" s="16">
        <v>31111013.224</v>
      </c>
      <c r="N39" s="16">
        <v>337351.1828</v>
      </c>
      <c r="O39" s="16">
        <v>545.07385934</v>
      </c>
      <c r="P39" s="16">
        <v>56543182.229</v>
      </c>
      <c r="Q39" s="31">
        <v>56546918.648</v>
      </c>
      <c r="R39" s="19"/>
    </row>
    <row r="40" spans="1:18" s="67" customFormat="1" ht="10.5" customHeight="1">
      <c r="A40" s="68" t="s">
        <v>46</v>
      </c>
      <c r="B40" s="16">
        <v>698.63037221</v>
      </c>
      <c r="C40" s="16">
        <v>67834720.231</v>
      </c>
      <c r="D40" s="16">
        <v>67857192.312</v>
      </c>
      <c r="E40" s="18">
        <v>-50882.5766</v>
      </c>
      <c r="F40" s="16">
        <v>187.25360961</v>
      </c>
      <c r="G40" s="17">
        <v>17775057.584</v>
      </c>
      <c r="H40" s="16">
        <v>17313323.082</v>
      </c>
      <c r="I40" s="31">
        <v>457206.92847</v>
      </c>
      <c r="J40" s="68" t="s">
        <v>46</v>
      </c>
      <c r="K40" s="16">
        <v>219.1648866</v>
      </c>
      <c r="L40" s="16">
        <v>17181811.645</v>
      </c>
      <c r="M40" s="16">
        <v>17689307.271</v>
      </c>
      <c r="N40" s="16">
        <v>508089.5051</v>
      </c>
      <c r="O40" s="16">
        <v>292.211876</v>
      </c>
      <c r="P40" s="16">
        <v>32877851.002</v>
      </c>
      <c r="Q40" s="31">
        <v>32854561.958</v>
      </c>
      <c r="R40" s="19"/>
    </row>
    <row r="41" spans="1:18" s="67" customFormat="1" ht="10.5" customHeight="1">
      <c r="A41" s="68" t="s">
        <v>29</v>
      </c>
      <c r="B41" s="16">
        <v>756.16776669</v>
      </c>
      <c r="C41" s="16">
        <v>36183430.912</v>
      </c>
      <c r="D41" s="16">
        <v>36340358.692</v>
      </c>
      <c r="E41" s="18">
        <v>-155116.7735</v>
      </c>
      <c r="F41" s="16">
        <v>338.46846567</v>
      </c>
      <c r="G41" s="17">
        <v>11153642.987</v>
      </c>
      <c r="H41" s="16">
        <v>10565027.764</v>
      </c>
      <c r="I41" s="31">
        <v>589588.85678</v>
      </c>
      <c r="J41" s="68" t="s">
        <v>29</v>
      </c>
      <c r="K41" s="16">
        <v>283.0298335</v>
      </c>
      <c r="L41" s="16">
        <v>9096036.6776</v>
      </c>
      <c r="M41" s="16">
        <v>9839336.1643</v>
      </c>
      <c r="N41" s="16">
        <v>744705.6303</v>
      </c>
      <c r="O41" s="16">
        <v>134.66946752</v>
      </c>
      <c r="P41" s="16">
        <v>15933751.247</v>
      </c>
      <c r="Q41" s="31">
        <v>15935994.764</v>
      </c>
      <c r="R41" s="19"/>
    </row>
    <row r="42" spans="1:18" s="67" customFormat="1" ht="10.5" customHeight="1">
      <c r="A42" s="68" t="s">
        <v>30</v>
      </c>
      <c r="B42" s="16">
        <v>9730.7317243</v>
      </c>
      <c r="C42" s="16">
        <v>57055437.496</v>
      </c>
      <c r="D42" s="16">
        <v>62240180.178</v>
      </c>
      <c r="E42" s="18">
        <v>121956.65949</v>
      </c>
      <c r="F42" s="16">
        <v>5277.8306052</v>
      </c>
      <c r="G42" s="17">
        <v>33274261.232</v>
      </c>
      <c r="H42" s="16">
        <v>24238467.262</v>
      </c>
      <c r="I42" s="31">
        <v>10041132.097</v>
      </c>
      <c r="J42" s="68" t="s">
        <v>30</v>
      </c>
      <c r="K42" s="16">
        <v>3934.2657627</v>
      </c>
      <c r="L42" s="16">
        <v>21958957.322</v>
      </c>
      <c r="M42" s="16">
        <v>32937934.585</v>
      </c>
      <c r="N42" s="16">
        <v>9919175.437</v>
      </c>
      <c r="O42" s="16">
        <v>518.63535649</v>
      </c>
      <c r="P42" s="16">
        <v>1822218.9428</v>
      </c>
      <c r="Q42" s="31">
        <v>5063778.3303</v>
      </c>
      <c r="R42" s="19"/>
    </row>
    <row r="43" spans="1:18" s="67" customFormat="1" ht="10.5" customHeight="1">
      <c r="A43" s="68" t="s">
        <v>31</v>
      </c>
      <c r="B43" s="16">
        <v>2092.7689758</v>
      </c>
      <c r="C43" s="16">
        <v>38345904.101</v>
      </c>
      <c r="D43" s="16">
        <v>33958153.657</v>
      </c>
      <c r="E43" s="18">
        <v>4390156.4401</v>
      </c>
      <c r="F43" s="16">
        <v>735.02681502</v>
      </c>
      <c r="G43" s="17">
        <v>28580814.537</v>
      </c>
      <c r="H43" s="16">
        <v>14260797.612</v>
      </c>
      <c r="I43" s="31">
        <v>14322626.101</v>
      </c>
      <c r="J43" s="68" t="s">
        <v>31</v>
      </c>
      <c r="K43" s="16">
        <v>1341.4450169</v>
      </c>
      <c r="L43" s="16">
        <v>9073108.4802</v>
      </c>
      <c r="M43" s="16">
        <v>19005407.258</v>
      </c>
      <c r="N43" s="16">
        <v>9932469.661</v>
      </c>
      <c r="O43" s="16">
        <v>16.29714387</v>
      </c>
      <c r="P43" s="16">
        <v>691981.08367</v>
      </c>
      <c r="Q43" s="31">
        <v>691948.78649</v>
      </c>
      <c r="R43" s="19"/>
    </row>
    <row r="44" spans="1:18" s="67" customFormat="1" ht="10.5" customHeight="1">
      <c r="A44" s="68" t="s">
        <v>32</v>
      </c>
      <c r="B44" s="16">
        <v>34147.997896</v>
      </c>
      <c r="C44" s="16">
        <v>639922872.02</v>
      </c>
      <c r="D44" s="16">
        <v>649452365.43</v>
      </c>
      <c r="E44" s="18">
        <v>-5645670.777</v>
      </c>
      <c r="F44" s="16">
        <v>13462.246767</v>
      </c>
      <c r="G44" s="17">
        <v>307143020.4</v>
      </c>
      <c r="H44" s="16">
        <v>299492675.27</v>
      </c>
      <c r="I44" s="31">
        <v>8815107.2691</v>
      </c>
      <c r="J44" s="68" t="s">
        <v>32</v>
      </c>
      <c r="K44" s="16">
        <v>13106.687164</v>
      </c>
      <c r="L44" s="16">
        <v>298291878.62</v>
      </c>
      <c r="M44" s="16">
        <v>313287204.1</v>
      </c>
      <c r="N44" s="16">
        <v>14460778.05</v>
      </c>
      <c r="O44" s="16">
        <v>7579.0639661</v>
      </c>
      <c r="P44" s="16">
        <v>34487972.998</v>
      </c>
      <c r="Q44" s="31">
        <v>36672486.06</v>
      </c>
      <c r="R44" s="19"/>
    </row>
    <row r="45" spans="1:22" s="67" customFormat="1" ht="10.5" customHeight="1">
      <c r="A45" s="68" t="s">
        <v>33</v>
      </c>
      <c r="B45" s="16">
        <v>1631.244886</v>
      </c>
      <c r="C45" s="16">
        <v>26180363.7</v>
      </c>
      <c r="D45" s="16">
        <v>26801106.412</v>
      </c>
      <c r="E45" s="18">
        <v>-618161.7004</v>
      </c>
      <c r="F45" s="16">
        <v>597.70987445</v>
      </c>
      <c r="G45" s="17">
        <v>9667435.0346</v>
      </c>
      <c r="H45" s="16">
        <v>9479009.0989</v>
      </c>
      <c r="I45" s="31">
        <v>188210.92786</v>
      </c>
      <c r="J45" s="68" t="s">
        <v>33</v>
      </c>
      <c r="K45" s="16">
        <v>702.65715608</v>
      </c>
      <c r="L45" s="16">
        <v>13738655.697</v>
      </c>
      <c r="M45" s="16">
        <v>14545685.452</v>
      </c>
      <c r="N45" s="16">
        <v>806372.6283</v>
      </c>
      <c r="O45" s="16">
        <v>330.87785544</v>
      </c>
      <c r="P45" s="16">
        <v>2774272.968</v>
      </c>
      <c r="Q45" s="31">
        <v>2776411.8609</v>
      </c>
      <c r="R45" s="19"/>
      <c r="U45" s="69"/>
      <c r="V45" s="69"/>
    </row>
    <row r="46" spans="1:24" s="67" customFormat="1" ht="10.5" customHeight="1">
      <c r="A46" s="68" t="s">
        <v>34</v>
      </c>
      <c r="B46" s="16">
        <v>2360.5977485</v>
      </c>
      <c r="C46" s="16">
        <v>57118779.632</v>
      </c>
      <c r="D46" s="16">
        <v>56329542.199</v>
      </c>
      <c r="E46" s="18">
        <v>976584.40665</v>
      </c>
      <c r="F46" s="16">
        <v>1258.0534704</v>
      </c>
      <c r="G46" s="17">
        <v>22309607.087</v>
      </c>
      <c r="H46" s="16">
        <v>18845987.619</v>
      </c>
      <c r="I46" s="31">
        <v>3786472.4597</v>
      </c>
      <c r="J46" s="68" t="s">
        <v>34</v>
      </c>
      <c r="K46" s="16">
        <v>933.5708363</v>
      </c>
      <c r="L46" s="16">
        <v>30567175.874</v>
      </c>
      <c r="M46" s="16">
        <v>33113033.229</v>
      </c>
      <c r="N46" s="16">
        <v>2809888.053</v>
      </c>
      <c r="O46" s="16">
        <v>168.97344181</v>
      </c>
      <c r="P46" s="16">
        <v>4241996.6717</v>
      </c>
      <c r="Q46" s="31">
        <v>4370521.3508</v>
      </c>
      <c r="R46" s="19"/>
      <c r="V46" s="70"/>
      <c r="W46" s="70"/>
      <c r="X46" s="70"/>
    </row>
    <row r="47" spans="1:18" s="67" customFormat="1" ht="10.5" customHeight="1">
      <c r="A47" s="68" t="s">
        <v>35</v>
      </c>
      <c r="B47" s="16">
        <v>107.62723822</v>
      </c>
      <c r="C47" s="16">
        <v>434738.90008</v>
      </c>
      <c r="D47" s="16">
        <v>279957.05122</v>
      </c>
      <c r="E47" s="18">
        <v>151725.75899</v>
      </c>
      <c r="F47" s="16">
        <v>52.180544663</v>
      </c>
      <c r="G47" s="17">
        <v>331704.98354</v>
      </c>
      <c r="H47" s="16">
        <v>103698.03333</v>
      </c>
      <c r="I47" s="31">
        <v>228063.27707</v>
      </c>
      <c r="J47" s="68" t="s">
        <v>35</v>
      </c>
      <c r="K47" s="16">
        <v>48.601896289</v>
      </c>
      <c r="L47" s="16">
        <v>73010.284043</v>
      </c>
      <c r="M47" s="16">
        <v>150250.20546</v>
      </c>
      <c r="N47" s="16">
        <v>76337.51807</v>
      </c>
      <c r="O47" s="16">
        <v>6.8447972733</v>
      </c>
      <c r="P47" s="16">
        <v>30023.632503</v>
      </c>
      <c r="Q47" s="31">
        <v>26008.812427</v>
      </c>
      <c r="R47" s="19"/>
    </row>
    <row r="48" spans="1:18" s="67" customFormat="1" ht="10.5" customHeight="1">
      <c r="A48" s="68" t="s">
        <v>36</v>
      </c>
      <c r="B48" s="16">
        <v>12.464608449</v>
      </c>
      <c r="C48" s="16">
        <v>143188.38319</v>
      </c>
      <c r="D48" s="16">
        <v>109161.68815</v>
      </c>
      <c r="E48" s="18">
        <v>36152.479034</v>
      </c>
      <c r="F48" s="16">
        <v>4.8314715859</v>
      </c>
      <c r="G48" s="17">
        <v>67647.356946</v>
      </c>
      <c r="H48" s="16">
        <v>29736.648503</v>
      </c>
      <c r="I48" s="31">
        <v>38238.468306</v>
      </c>
      <c r="J48" s="68" t="s">
        <v>36</v>
      </c>
      <c r="K48" s="16">
        <v>4.5494237586</v>
      </c>
      <c r="L48" s="16">
        <v>23259.3506</v>
      </c>
      <c r="M48" s="16">
        <v>25576.233325</v>
      </c>
      <c r="N48" s="16">
        <v>2085.989272</v>
      </c>
      <c r="O48" s="16">
        <v>3.0837131049</v>
      </c>
      <c r="P48" s="16">
        <v>52281.675648</v>
      </c>
      <c r="Q48" s="31">
        <v>53848.806318</v>
      </c>
      <c r="R48" s="19"/>
    </row>
    <row r="49" spans="1:18" s="67" customFormat="1" ht="10.5" customHeight="1">
      <c r="A49" s="68" t="s">
        <v>37</v>
      </c>
      <c r="B49" s="16">
        <v>19.246518965</v>
      </c>
      <c r="C49" s="16">
        <v>194278.67224</v>
      </c>
      <c r="D49" s="16">
        <v>41287.94915</v>
      </c>
      <c r="E49" s="18">
        <v>-55030.32816</v>
      </c>
      <c r="F49" s="16">
        <v>2.896353743</v>
      </c>
      <c r="G49" s="17">
        <v>194275.42418</v>
      </c>
      <c r="H49" s="16">
        <v>78983.398258</v>
      </c>
      <c r="I49" s="31">
        <v>115292.02592</v>
      </c>
      <c r="J49" s="68" t="s">
        <v>37</v>
      </c>
      <c r="K49" s="16">
        <v>16.347999851</v>
      </c>
      <c r="L49" s="16">
        <v>0</v>
      </c>
      <c r="M49" s="16">
        <v>-37698.69716</v>
      </c>
      <c r="N49" s="16">
        <v>170322.3541</v>
      </c>
      <c r="O49" s="58" t="s">
        <v>52</v>
      </c>
      <c r="P49" s="71">
        <v>3.2480559709</v>
      </c>
      <c r="Q49" s="72">
        <v>3.2480559709</v>
      </c>
      <c r="R49" s="19"/>
    </row>
    <row r="50" spans="1:18" s="67" customFormat="1" ht="10.5" customHeight="1">
      <c r="A50" s="68" t="s">
        <v>38</v>
      </c>
      <c r="B50" s="16">
        <v>125.23383823</v>
      </c>
      <c r="C50" s="16">
        <v>13066915.065</v>
      </c>
      <c r="D50" s="16">
        <v>12440785.882</v>
      </c>
      <c r="E50" s="18">
        <v>225668.59985</v>
      </c>
      <c r="F50" s="16">
        <v>78.094866941</v>
      </c>
      <c r="G50" s="17">
        <v>6554260.3299</v>
      </c>
      <c r="H50" s="16">
        <v>5844354.8408</v>
      </c>
      <c r="I50" s="31">
        <v>681463.11175</v>
      </c>
      <c r="J50" s="68" t="s">
        <v>38</v>
      </c>
      <c r="K50" s="16">
        <v>25.297974511</v>
      </c>
      <c r="L50" s="16">
        <v>3370669.2849</v>
      </c>
      <c r="M50" s="16">
        <v>3744133.4271</v>
      </c>
      <c r="N50" s="16">
        <v>455794.5119</v>
      </c>
      <c r="O50" s="16">
        <v>21.840996781</v>
      </c>
      <c r="P50" s="16">
        <v>3141985.4502</v>
      </c>
      <c r="Q50" s="31">
        <v>2852297.6145</v>
      </c>
      <c r="R50" s="19"/>
    </row>
    <row r="51" spans="1:23" s="67" customFormat="1" ht="10.5" customHeight="1">
      <c r="A51" s="68" t="s">
        <v>39</v>
      </c>
      <c r="B51" s="16">
        <v>177.94122313</v>
      </c>
      <c r="C51" s="16">
        <v>2069379.7735</v>
      </c>
      <c r="D51" s="16">
        <v>1832606.1239</v>
      </c>
      <c r="E51" s="18">
        <v>82987.774556</v>
      </c>
      <c r="F51" s="16">
        <v>63.466210678</v>
      </c>
      <c r="G51" s="17">
        <v>924945.96984</v>
      </c>
      <c r="H51" s="16">
        <v>552223.35908</v>
      </c>
      <c r="I51" s="31">
        <v>358005.30902</v>
      </c>
      <c r="J51" s="68" t="s">
        <v>39</v>
      </c>
      <c r="K51" s="16">
        <v>53.119402901</v>
      </c>
      <c r="L51" s="16">
        <v>249871.58018</v>
      </c>
      <c r="M51" s="16">
        <v>525068.24777</v>
      </c>
      <c r="N51" s="16">
        <v>275017.5345</v>
      </c>
      <c r="O51" s="16">
        <v>61.355609548</v>
      </c>
      <c r="P51" s="16">
        <v>894562.22352</v>
      </c>
      <c r="Q51" s="31">
        <v>755314.51704</v>
      </c>
      <c r="R51" s="19"/>
      <c r="S51" s="73"/>
      <c r="T51" s="73"/>
      <c r="U51" s="73"/>
      <c r="V51" s="73"/>
      <c r="W51" s="73"/>
    </row>
    <row r="52" spans="1:23" s="67" customFormat="1" ht="10.5" customHeight="1">
      <c r="A52" s="68" t="s">
        <v>40</v>
      </c>
      <c r="B52" s="16">
        <v>36.647188359</v>
      </c>
      <c r="C52" s="16">
        <v>2529615.0976</v>
      </c>
      <c r="D52" s="16">
        <v>2479732.5891</v>
      </c>
      <c r="E52" s="18">
        <v>95752.815233</v>
      </c>
      <c r="F52" s="16">
        <v>20.846704061</v>
      </c>
      <c r="G52" s="17">
        <v>1534563.8102</v>
      </c>
      <c r="H52" s="16">
        <v>1266199.189</v>
      </c>
      <c r="I52" s="31">
        <v>313454.95935</v>
      </c>
      <c r="J52" s="68" t="s">
        <v>40</v>
      </c>
      <c r="K52" s="16">
        <v>11.556511984</v>
      </c>
      <c r="L52" s="16">
        <v>890414.87367</v>
      </c>
      <c r="M52" s="16">
        <v>1108117.0178</v>
      </c>
      <c r="N52" s="16">
        <v>217702.1441</v>
      </c>
      <c r="O52" s="16">
        <v>4.2439723144</v>
      </c>
      <c r="P52" s="16">
        <v>104636.41375</v>
      </c>
      <c r="Q52" s="31">
        <v>105416.38235</v>
      </c>
      <c r="R52" s="19"/>
      <c r="S52" s="73"/>
      <c r="T52" s="73"/>
      <c r="U52" s="73"/>
      <c r="V52" s="73"/>
      <c r="W52" s="73"/>
    </row>
    <row r="53" spans="1:23" s="67" customFormat="1" ht="10.5" customHeight="1">
      <c r="A53" s="68" t="s">
        <v>41</v>
      </c>
      <c r="B53" s="16">
        <v>2.8408571644</v>
      </c>
      <c r="C53" s="16">
        <v>145155.25742</v>
      </c>
      <c r="D53" s="16">
        <v>129174.62342</v>
      </c>
      <c r="E53" s="18">
        <v>9930.3920012</v>
      </c>
      <c r="F53" s="16">
        <v>1.662068892</v>
      </c>
      <c r="G53" s="17">
        <v>33834.861629</v>
      </c>
      <c r="H53" s="16">
        <v>23896.479541</v>
      </c>
      <c r="I53" s="31">
        <v>9938.3820887</v>
      </c>
      <c r="J53" s="68" t="s">
        <v>41</v>
      </c>
      <c r="K53" s="58" t="s">
        <v>53</v>
      </c>
      <c r="L53" s="16">
        <v>934.39171986</v>
      </c>
      <c r="M53" s="16">
        <v>934.39171986</v>
      </c>
      <c r="N53" s="16">
        <v>7.990087418</v>
      </c>
      <c r="O53" s="71">
        <v>1.1746354204</v>
      </c>
      <c r="P53" s="71">
        <v>110386.00407</v>
      </c>
      <c r="Q53" s="72">
        <v>104343.75216</v>
      </c>
      <c r="R53" s="19"/>
      <c r="S53" s="74"/>
      <c r="T53" s="74"/>
      <c r="U53" s="74"/>
      <c r="V53" s="74"/>
      <c r="W53" s="73"/>
    </row>
    <row r="54" spans="1:23" s="67" customFormat="1" ht="10.5" customHeight="1">
      <c r="A54" s="68" t="s">
        <v>42</v>
      </c>
      <c r="B54" s="16">
        <v>28.946607425</v>
      </c>
      <c r="C54" s="16">
        <v>2864697.0103</v>
      </c>
      <c r="D54" s="16">
        <v>2800707.7949</v>
      </c>
      <c r="E54" s="18">
        <v>122446.26448</v>
      </c>
      <c r="F54" s="16">
        <v>12.495727254</v>
      </c>
      <c r="G54" s="17">
        <v>1834950.5406</v>
      </c>
      <c r="H54" s="16">
        <v>1585548.7887</v>
      </c>
      <c r="I54" s="31">
        <v>249401.75184</v>
      </c>
      <c r="J54" s="68" t="s">
        <v>42</v>
      </c>
      <c r="K54" s="16">
        <v>7.7131682478</v>
      </c>
      <c r="L54" s="16">
        <v>392733.97906</v>
      </c>
      <c r="M54" s="16">
        <v>517038.65295</v>
      </c>
      <c r="N54" s="16">
        <v>126955.4874</v>
      </c>
      <c r="O54" s="16">
        <v>8.7377119238</v>
      </c>
      <c r="P54" s="16">
        <v>637012.49062</v>
      </c>
      <c r="Q54" s="31">
        <v>698120.35324</v>
      </c>
      <c r="R54" s="19"/>
      <c r="S54" s="73"/>
      <c r="T54" s="73"/>
      <c r="U54" s="73"/>
      <c r="V54" s="73"/>
      <c r="W54" s="73"/>
    </row>
    <row r="55" spans="1:23" s="67" customFormat="1" ht="10.5" customHeight="1">
      <c r="A55" s="75" t="s">
        <v>48</v>
      </c>
      <c r="B55" s="27">
        <f>SUM(B56:B57)</f>
        <v>20.3740762907</v>
      </c>
      <c r="C55" s="27">
        <f>SUM(C56:C57)</f>
        <v>2892233.66463</v>
      </c>
      <c r="D55" s="27">
        <f>SUM(D56:D57)</f>
        <v>2248060.33844</v>
      </c>
      <c r="E55" s="27">
        <f>SUM(E56:E57)</f>
        <v>144118.73734</v>
      </c>
      <c r="F55" s="27">
        <f>SUM(F56:F57)</f>
        <v>5.0566290902999995</v>
      </c>
      <c r="G55" s="27">
        <f>SUM(G56:G57)</f>
        <v>1191616.50128</v>
      </c>
      <c r="H55" s="27">
        <f>SUM(H56:H57)</f>
        <v>790251.6926940001</v>
      </c>
      <c r="I55" s="28">
        <f>SUM(I56:I57)</f>
        <v>193311.351518</v>
      </c>
      <c r="J55" s="75" t="s">
        <v>48</v>
      </c>
      <c r="K55" s="27">
        <f>SUM(K56:K57)</f>
        <v>3.2939827732999998</v>
      </c>
      <c r="L55" s="27">
        <f>SUM(L56:L57)</f>
        <v>209732.66960700002</v>
      </c>
      <c r="M55" s="27">
        <f>SUM(M56:M57)</f>
        <v>253710.523859</v>
      </c>
      <c r="N55" s="27">
        <v>49192.614183</v>
      </c>
      <c r="O55" s="27">
        <f>SUM(O56:O57)</f>
        <v>12.0234644277</v>
      </c>
      <c r="P55" s="27">
        <f>SUM(P56:P57)</f>
        <v>1490884.49378</v>
      </c>
      <c r="Q55" s="28">
        <f>SUM(Q56:Q57)</f>
        <v>1204098.12188</v>
      </c>
      <c r="R55" s="19"/>
      <c r="S55" s="73"/>
      <c r="T55" s="73"/>
      <c r="U55" s="73"/>
      <c r="V55" s="73"/>
      <c r="W55" s="73"/>
    </row>
    <row r="56" spans="1:23" s="67" customFormat="1" ht="10.5" customHeight="1">
      <c r="A56" s="75" t="s">
        <v>47</v>
      </c>
      <c r="B56" s="27">
        <v>15.872955602</v>
      </c>
      <c r="C56" s="27">
        <v>2665403.6161</v>
      </c>
      <c r="D56" s="27">
        <v>2093130.0837</v>
      </c>
      <c r="E56" s="30">
        <v>72505.689374</v>
      </c>
      <c r="F56" s="71">
        <v>3.2347101292</v>
      </c>
      <c r="G56" s="71">
        <v>1069822.3701</v>
      </c>
      <c r="H56" s="71">
        <v>746331.84868</v>
      </c>
      <c r="I56" s="72">
        <v>115723.81017</v>
      </c>
      <c r="J56" s="75" t="s">
        <v>47</v>
      </c>
      <c r="K56" s="71">
        <v>1.8400826924</v>
      </c>
      <c r="L56" s="71">
        <v>163797.59924</v>
      </c>
      <c r="M56" s="71">
        <v>201800.96011</v>
      </c>
      <c r="N56" s="71">
        <v>43218.1208</v>
      </c>
      <c r="O56" s="27">
        <v>10.798162781</v>
      </c>
      <c r="P56" s="27">
        <v>1431783.6468</v>
      </c>
      <c r="Q56" s="28">
        <v>1144997.2749</v>
      </c>
      <c r="R56" s="19"/>
      <c r="S56" s="73"/>
      <c r="T56" s="73"/>
      <c r="U56" s="73"/>
      <c r="V56" s="73"/>
      <c r="W56" s="73"/>
    </row>
    <row r="57" spans="1:23" s="67" customFormat="1" ht="10.5" customHeight="1">
      <c r="A57" s="75" t="s">
        <v>49</v>
      </c>
      <c r="B57" s="71">
        <v>4.5011206887</v>
      </c>
      <c r="C57" s="71">
        <v>226830.04853</v>
      </c>
      <c r="D57" s="71">
        <v>154930.25474</v>
      </c>
      <c r="E57" s="71">
        <v>71613.047966</v>
      </c>
      <c r="F57" s="71">
        <v>1.8219189611</v>
      </c>
      <c r="G57" s="71">
        <v>121794.13118</v>
      </c>
      <c r="H57" s="71">
        <v>43919.844014</v>
      </c>
      <c r="I57" s="72">
        <v>77587.541348</v>
      </c>
      <c r="J57" s="75" t="s">
        <v>49</v>
      </c>
      <c r="K57" s="71">
        <v>1.4539000809</v>
      </c>
      <c r="L57" s="71">
        <v>45935.070367</v>
      </c>
      <c r="M57" s="71">
        <v>51909.563749</v>
      </c>
      <c r="N57" s="71">
        <v>5974.493383</v>
      </c>
      <c r="O57" s="71">
        <v>1.2253016467</v>
      </c>
      <c r="P57" s="71">
        <v>59100.84698</v>
      </c>
      <c r="Q57" s="72">
        <v>59100.84698</v>
      </c>
      <c r="R57" s="19"/>
      <c r="S57" s="73"/>
      <c r="T57" s="73"/>
      <c r="U57" s="73"/>
      <c r="V57" s="73"/>
      <c r="W57" s="73"/>
    </row>
    <row r="58" spans="1:23" s="67" customFormat="1" ht="10.5" customHeight="1">
      <c r="A58" s="68" t="s">
        <v>43</v>
      </c>
      <c r="B58" s="16">
        <v>4846.2425825</v>
      </c>
      <c r="C58" s="16">
        <v>1266651198.4</v>
      </c>
      <c r="D58" s="16">
        <v>1288352108.8</v>
      </c>
      <c r="E58" s="18">
        <v>-9450245.72</v>
      </c>
      <c r="F58" s="16">
        <v>2151.5566213</v>
      </c>
      <c r="G58" s="17">
        <v>334600378.87</v>
      </c>
      <c r="H58" s="16">
        <v>326979679.6</v>
      </c>
      <c r="I58" s="31">
        <v>12045528.968</v>
      </c>
      <c r="J58" s="68" t="s">
        <v>43</v>
      </c>
      <c r="K58" s="16">
        <v>2468.1109084</v>
      </c>
      <c r="L58" s="16">
        <v>903903167.45</v>
      </c>
      <c r="M58" s="16">
        <v>933162138.11</v>
      </c>
      <c r="N58" s="16">
        <v>21495774.69</v>
      </c>
      <c r="O58" s="16">
        <v>226.57505281</v>
      </c>
      <c r="P58" s="16">
        <v>28147652.079</v>
      </c>
      <c r="Q58" s="31">
        <v>28210291.097</v>
      </c>
      <c r="R58" s="19"/>
      <c r="S58" s="73"/>
      <c r="T58" s="73"/>
      <c r="U58" s="73"/>
      <c r="V58" s="73"/>
      <c r="W58" s="73"/>
    </row>
    <row r="59" spans="1:18" s="67" customFormat="1" ht="10.5" customHeight="1">
      <c r="A59" s="68" t="s">
        <v>44</v>
      </c>
      <c r="B59" s="16">
        <v>696.64009206</v>
      </c>
      <c r="C59" s="16">
        <v>164721035.96</v>
      </c>
      <c r="D59" s="16">
        <v>178163076.45</v>
      </c>
      <c r="E59" s="18">
        <v>-1707814.57</v>
      </c>
      <c r="F59" s="16">
        <v>329.35595357</v>
      </c>
      <c r="G59" s="17">
        <v>62560340.787</v>
      </c>
      <c r="H59" s="16">
        <v>62176295.038</v>
      </c>
      <c r="I59" s="31">
        <v>1791992.6722</v>
      </c>
      <c r="J59" s="68" t="s">
        <v>44</v>
      </c>
      <c r="K59" s="16">
        <v>324.78509234</v>
      </c>
      <c r="L59" s="16">
        <v>101099703.02</v>
      </c>
      <c r="M59" s="16">
        <v>114916381.44</v>
      </c>
      <c r="N59" s="16">
        <v>3499807.242</v>
      </c>
      <c r="O59" s="16">
        <v>42.499046149</v>
      </c>
      <c r="P59" s="16">
        <v>1060992.154</v>
      </c>
      <c r="Q59" s="31">
        <v>1070399.9708</v>
      </c>
      <c r="R59" s="19"/>
    </row>
    <row r="60" spans="1:18" s="67" customFormat="1" ht="10.5" customHeight="1">
      <c r="A60" s="76" t="s">
        <v>63</v>
      </c>
      <c r="B60" s="32">
        <v>1676.1532194</v>
      </c>
      <c r="C60" s="33" t="s">
        <v>50</v>
      </c>
      <c r="D60" s="32" t="s">
        <v>50</v>
      </c>
      <c r="E60" s="32">
        <v>10707874.495</v>
      </c>
      <c r="F60" s="32">
        <v>819.50232467</v>
      </c>
      <c r="G60" s="33" t="s">
        <v>50</v>
      </c>
      <c r="H60" s="32" t="s">
        <v>50</v>
      </c>
      <c r="I60" s="34">
        <v>24195594.714</v>
      </c>
      <c r="J60" s="76" t="s">
        <v>63</v>
      </c>
      <c r="K60" s="33">
        <v>843.25740943</v>
      </c>
      <c r="L60" s="33" t="s">
        <v>50</v>
      </c>
      <c r="M60" s="32" t="s">
        <v>50</v>
      </c>
      <c r="N60" s="33">
        <v>13487720.22</v>
      </c>
      <c r="O60" s="33">
        <v>13.393485343</v>
      </c>
      <c r="P60" s="33" t="s">
        <v>50</v>
      </c>
      <c r="Q60" s="34" t="s">
        <v>50</v>
      </c>
      <c r="R60" s="19"/>
    </row>
    <row r="61" spans="1:18" ht="75" customHeight="1">
      <c r="A61" s="63" t="s">
        <v>55</v>
      </c>
      <c r="B61" s="7"/>
      <c r="C61" s="7"/>
      <c r="D61" s="7"/>
      <c r="E61" s="7"/>
      <c r="F61" s="7"/>
      <c r="G61" s="7"/>
      <c r="H61" s="7"/>
      <c r="I61" s="7"/>
      <c r="J61" s="92" t="s">
        <v>65</v>
      </c>
      <c r="K61" s="93"/>
      <c r="L61" s="93"/>
      <c r="M61" s="93"/>
      <c r="N61" s="93"/>
      <c r="O61" s="93"/>
      <c r="P61" s="93"/>
      <c r="Q61" s="93"/>
      <c r="R61" s="9"/>
    </row>
    <row r="62" spans="1:18" ht="15">
      <c r="A62" s="94" t="s">
        <v>60</v>
      </c>
      <c r="B62" s="84"/>
      <c r="C62" s="84"/>
      <c r="D62" s="84"/>
      <c r="E62" s="84"/>
      <c r="F62" s="84"/>
      <c r="G62" s="84"/>
      <c r="H62" s="84"/>
      <c r="I62" s="84"/>
      <c r="J62" s="94" t="s">
        <v>61</v>
      </c>
      <c r="K62" s="84"/>
      <c r="L62" s="84"/>
      <c r="M62" s="84"/>
      <c r="N62" s="84"/>
      <c r="O62" s="84"/>
      <c r="P62" s="84"/>
      <c r="Q62" s="84"/>
      <c r="R62" s="9"/>
    </row>
    <row r="63" spans="1:18" ht="15.75" thickBot="1">
      <c r="A63" s="85" t="s">
        <v>62</v>
      </c>
      <c r="B63" s="95"/>
      <c r="C63" s="95"/>
      <c r="D63" s="95"/>
      <c r="E63" s="95"/>
      <c r="F63" s="95"/>
      <c r="G63" s="95"/>
      <c r="H63" s="95"/>
      <c r="I63" s="95"/>
      <c r="J63" s="85" t="s">
        <v>62</v>
      </c>
      <c r="K63" s="95"/>
      <c r="L63" s="95"/>
      <c r="M63" s="95"/>
      <c r="N63" s="95"/>
      <c r="O63" s="95"/>
      <c r="P63" s="95"/>
      <c r="Q63" s="95"/>
      <c r="R63" s="9"/>
    </row>
    <row r="64" spans="1:18" s="41" customFormat="1" ht="15" customHeight="1" thickTop="1">
      <c r="A64" s="90" t="s">
        <v>54</v>
      </c>
      <c r="B64" s="87" t="s">
        <v>0</v>
      </c>
      <c r="C64" s="88"/>
      <c r="D64" s="88"/>
      <c r="E64" s="89"/>
      <c r="F64" s="87" t="s">
        <v>51</v>
      </c>
      <c r="G64" s="88"/>
      <c r="H64" s="88"/>
      <c r="I64" s="88"/>
      <c r="J64" s="90" t="s">
        <v>54</v>
      </c>
      <c r="K64" s="87" t="s">
        <v>1</v>
      </c>
      <c r="L64" s="88"/>
      <c r="M64" s="88"/>
      <c r="N64" s="89"/>
      <c r="O64" s="87" t="s">
        <v>2</v>
      </c>
      <c r="P64" s="88"/>
      <c r="Q64" s="88"/>
      <c r="R64" s="59"/>
    </row>
    <row r="65" spans="1:18" s="41" customFormat="1" ht="15" customHeight="1">
      <c r="A65" s="91"/>
      <c r="B65" s="42" t="s">
        <v>3</v>
      </c>
      <c r="C65" s="43" t="s">
        <v>4</v>
      </c>
      <c r="D65" s="42" t="s">
        <v>5</v>
      </c>
      <c r="E65" s="43" t="s">
        <v>6</v>
      </c>
      <c r="F65" s="44" t="s">
        <v>3</v>
      </c>
      <c r="G65" s="44" t="s">
        <v>4</v>
      </c>
      <c r="H65" s="44" t="s">
        <v>5</v>
      </c>
      <c r="I65" s="64" t="s">
        <v>7</v>
      </c>
      <c r="J65" s="91"/>
      <c r="K65" s="44" t="s">
        <v>3</v>
      </c>
      <c r="L65" s="44" t="s">
        <v>4</v>
      </c>
      <c r="M65" s="44" t="s">
        <v>5</v>
      </c>
      <c r="N65" s="44" t="s">
        <v>8</v>
      </c>
      <c r="O65" s="42" t="s">
        <v>3</v>
      </c>
      <c r="P65" s="45" t="s">
        <v>9</v>
      </c>
      <c r="Q65" s="46" t="s">
        <v>10</v>
      </c>
      <c r="R65" s="59"/>
    </row>
    <row r="66" spans="1:18" s="41" customFormat="1" ht="12" customHeight="1">
      <c r="A66" s="48"/>
      <c r="B66" s="49" t="s">
        <v>11</v>
      </c>
      <c r="C66" s="49" t="s">
        <v>12</v>
      </c>
      <c r="D66" s="49" t="s">
        <v>13</v>
      </c>
      <c r="E66" s="49" t="s">
        <v>14</v>
      </c>
      <c r="F66" s="49" t="s">
        <v>15</v>
      </c>
      <c r="G66" s="49" t="s">
        <v>16</v>
      </c>
      <c r="H66" s="49" t="s">
        <v>17</v>
      </c>
      <c r="I66" s="50" t="s">
        <v>18</v>
      </c>
      <c r="J66" s="48"/>
      <c r="K66" s="49" t="s">
        <v>19</v>
      </c>
      <c r="L66" s="49" t="s">
        <v>20</v>
      </c>
      <c r="M66" s="49" t="s">
        <v>21</v>
      </c>
      <c r="N66" s="49" t="s">
        <v>22</v>
      </c>
      <c r="O66" s="49" t="s">
        <v>23</v>
      </c>
      <c r="P66" s="50" t="s">
        <v>24</v>
      </c>
      <c r="Q66" s="51" t="s">
        <v>25</v>
      </c>
      <c r="R66" s="59"/>
    </row>
    <row r="67" spans="1:19" s="67" customFormat="1" ht="13.5" customHeight="1">
      <c r="A67" s="77" t="s">
        <v>26</v>
      </c>
      <c r="B67" s="11">
        <v>112274.20455</v>
      </c>
      <c r="C67" s="11">
        <v>2057014555.4</v>
      </c>
      <c r="D67" s="11">
        <v>1861320192.5</v>
      </c>
      <c r="E67" s="13">
        <v>375920662.26</v>
      </c>
      <c r="F67" s="11">
        <v>67900.82118</v>
      </c>
      <c r="G67" s="12">
        <v>1224544184</v>
      </c>
      <c r="H67" s="11">
        <v>902509557.86</v>
      </c>
      <c r="I67" s="57">
        <v>542032149.77</v>
      </c>
      <c r="J67" s="77" t="s">
        <v>26</v>
      </c>
      <c r="K67" s="11">
        <v>33827.247711</v>
      </c>
      <c r="L67" s="11">
        <v>525479096.01</v>
      </c>
      <c r="M67" s="11">
        <v>658289624.7</v>
      </c>
      <c r="N67" s="11">
        <v>166111487.5</v>
      </c>
      <c r="O67" s="11">
        <v>10546.135661</v>
      </c>
      <c r="P67" s="11">
        <v>306991275.41</v>
      </c>
      <c r="Q67" s="57">
        <v>300521009.9</v>
      </c>
      <c r="R67" s="14"/>
      <c r="S67" s="73"/>
    </row>
    <row r="68" spans="1:19" s="67" customFormat="1" ht="10.5" customHeight="1">
      <c r="A68" s="75" t="s">
        <v>27</v>
      </c>
      <c r="B68" s="16">
        <v>47381.031965</v>
      </c>
      <c r="C68" s="16">
        <v>571612630.91</v>
      </c>
      <c r="D68" s="16">
        <v>489944460.07</v>
      </c>
      <c r="E68" s="18">
        <v>81385984.688</v>
      </c>
      <c r="F68" s="16">
        <v>29179.338772</v>
      </c>
      <c r="G68" s="17">
        <v>393806550.93</v>
      </c>
      <c r="H68" s="16">
        <v>256725879.25</v>
      </c>
      <c r="I68" s="31">
        <v>136777003.31</v>
      </c>
      <c r="J68" s="75" t="s">
        <v>27</v>
      </c>
      <c r="K68" s="16">
        <v>16180.540264</v>
      </c>
      <c r="L68" s="16">
        <v>150916831.01</v>
      </c>
      <c r="M68" s="16">
        <v>206737434.14</v>
      </c>
      <c r="N68" s="16">
        <v>55391018.63</v>
      </c>
      <c r="O68" s="16">
        <v>2021.1529288</v>
      </c>
      <c r="P68" s="16">
        <v>26889248.972</v>
      </c>
      <c r="Q68" s="31">
        <v>26481146.687</v>
      </c>
      <c r="R68" s="19"/>
      <c r="S68" s="73"/>
    </row>
    <row r="69" spans="1:19" s="67" customFormat="1" ht="10.5" customHeight="1">
      <c r="A69" s="75" t="s">
        <v>28</v>
      </c>
      <c r="B69" s="16">
        <v>906.72917314</v>
      </c>
      <c r="C69" s="16">
        <v>29080104.427</v>
      </c>
      <c r="D69" s="16">
        <v>29420276.633</v>
      </c>
      <c r="E69" s="18">
        <v>-345265.104</v>
      </c>
      <c r="F69" s="16">
        <v>315.87332859</v>
      </c>
      <c r="G69" s="17">
        <v>9969132.8296</v>
      </c>
      <c r="H69" s="16">
        <v>9051342.3943</v>
      </c>
      <c r="I69" s="31">
        <v>916545.79048</v>
      </c>
      <c r="J69" s="75" t="s">
        <v>28</v>
      </c>
      <c r="K69" s="16">
        <v>235.02397964</v>
      </c>
      <c r="L69" s="16">
        <v>5711170.7228</v>
      </c>
      <c r="M69" s="16">
        <v>6969090.9161</v>
      </c>
      <c r="N69" s="16">
        <v>1261810.894</v>
      </c>
      <c r="O69" s="16">
        <v>355.83186491</v>
      </c>
      <c r="P69" s="16">
        <v>13399800.875</v>
      </c>
      <c r="Q69" s="31">
        <v>13399843.323</v>
      </c>
      <c r="R69" s="19"/>
      <c r="S69" s="73"/>
    </row>
    <row r="70" spans="1:19" s="67" customFormat="1" ht="10.5" customHeight="1">
      <c r="A70" s="75" t="s">
        <v>46</v>
      </c>
      <c r="B70" s="16">
        <v>3278.4790267</v>
      </c>
      <c r="C70" s="16">
        <v>207455703.62</v>
      </c>
      <c r="D70" s="16">
        <v>205481992.81</v>
      </c>
      <c r="E70" s="18">
        <v>1931670.2764</v>
      </c>
      <c r="F70" s="16">
        <v>1074.7504395</v>
      </c>
      <c r="G70" s="17">
        <v>80618496.551</v>
      </c>
      <c r="H70" s="16">
        <v>75804734.779</v>
      </c>
      <c r="I70" s="31">
        <v>4750855.5671</v>
      </c>
      <c r="J70" s="75" t="s">
        <v>46</v>
      </c>
      <c r="K70" s="16">
        <v>856.68921477</v>
      </c>
      <c r="L70" s="16">
        <v>35674315.052</v>
      </c>
      <c r="M70" s="16">
        <v>38468814.943</v>
      </c>
      <c r="N70" s="16">
        <v>2819185.291</v>
      </c>
      <c r="O70" s="16">
        <v>1347.0393724</v>
      </c>
      <c r="P70" s="16">
        <v>91162892.022</v>
      </c>
      <c r="Q70" s="31">
        <v>91208443.089</v>
      </c>
      <c r="R70" s="19"/>
      <c r="S70" s="73"/>
    </row>
    <row r="71" spans="1:19" s="67" customFormat="1" ht="10.5" customHeight="1">
      <c r="A71" s="75" t="s">
        <v>29</v>
      </c>
      <c r="B71" s="16">
        <v>1144.7533529</v>
      </c>
      <c r="C71" s="16">
        <v>46018616.856</v>
      </c>
      <c r="D71" s="16">
        <v>45058239.361</v>
      </c>
      <c r="E71" s="18">
        <v>912491.73208</v>
      </c>
      <c r="F71" s="16">
        <v>538.20724439</v>
      </c>
      <c r="G71" s="17">
        <v>20514056.532</v>
      </c>
      <c r="H71" s="16">
        <v>18170813.007</v>
      </c>
      <c r="I71" s="31">
        <v>2366842.6559</v>
      </c>
      <c r="J71" s="75" t="s">
        <v>29</v>
      </c>
      <c r="K71" s="16">
        <v>285.4379236</v>
      </c>
      <c r="L71" s="16">
        <v>11635634.792</v>
      </c>
      <c r="M71" s="16">
        <v>13088224.262</v>
      </c>
      <c r="N71" s="16">
        <v>1454350.924</v>
      </c>
      <c r="O71" s="16">
        <v>321.10818495</v>
      </c>
      <c r="P71" s="16">
        <v>13868925.532</v>
      </c>
      <c r="Q71" s="31">
        <v>13799202.091</v>
      </c>
      <c r="R71" s="19"/>
      <c r="S71" s="73"/>
    </row>
    <row r="72" spans="1:19" s="67" customFormat="1" ht="10.5" customHeight="1">
      <c r="A72" s="75" t="s">
        <v>30</v>
      </c>
      <c r="B72" s="16">
        <v>170.06774317</v>
      </c>
      <c r="C72" s="16">
        <v>1784634.9142</v>
      </c>
      <c r="D72" s="16">
        <v>1884367.3876</v>
      </c>
      <c r="E72" s="18">
        <v>-111658.1479</v>
      </c>
      <c r="F72" s="16">
        <v>70.034137463</v>
      </c>
      <c r="G72" s="17">
        <v>987039.85285</v>
      </c>
      <c r="H72" s="16">
        <v>487664.46456</v>
      </c>
      <c r="I72" s="31">
        <v>509690.07071</v>
      </c>
      <c r="J72" s="75" t="s">
        <v>30</v>
      </c>
      <c r="K72" s="16">
        <v>94.996619611</v>
      </c>
      <c r="L72" s="16">
        <v>637747.14943</v>
      </c>
      <c r="M72" s="16">
        <v>1236855.0112</v>
      </c>
      <c r="N72" s="16">
        <v>621348.2186</v>
      </c>
      <c r="O72" s="16">
        <v>5.0369860941</v>
      </c>
      <c r="P72" s="16">
        <v>159847.91189</v>
      </c>
      <c r="Q72" s="31">
        <v>159847.91189</v>
      </c>
      <c r="R72" s="19"/>
      <c r="S72" s="73"/>
    </row>
    <row r="73" spans="1:19" s="67" customFormat="1" ht="10.5" customHeight="1">
      <c r="A73" s="75" t="s">
        <v>31</v>
      </c>
      <c r="B73" s="16">
        <v>39.603958268</v>
      </c>
      <c r="C73" s="16">
        <v>3742829.2859</v>
      </c>
      <c r="D73" s="16">
        <v>3274970.4</v>
      </c>
      <c r="E73" s="18">
        <v>472807.7922</v>
      </c>
      <c r="F73" s="71">
        <v>26.935890913</v>
      </c>
      <c r="G73" s="71">
        <v>1240744.0229</v>
      </c>
      <c r="H73" s="71">
        <v>592554.65882</v>
      </c>
      <c r="I73" s="72">
        <v>653138.2693</v>
      </c>
      <c r="J73" s="75" t="s">
        <v>31</v>
      </c>
      <c r="K73" s="16">
        <v>9.0793237477</v>
      </c>
      <c r="L73" s="16">
        <v>-29146.72778</v>
      </c>
      <c r="M73" s="16">
        <v>151183.75032</v>
      </c>
      <c r="N73" s="16">
        <v>180330.4771</v>
      </c>
      <c r="O73" s="16">
        <v>3.5887436081</v>
      </c>
      <c r="P73" s="16">
        <v>2531231.9908</v>
      </c>
      <c r="Q73" s="31">
        <v>2531231.9908</v>
      </c>
      <c r="R73" s="19"/>
      <c r="S73" s="73"/>
    </row>
    <row r="74" spans="1:19" s="67" customFormat="1" ht="10.5" customHeight="1">
      <c r="A74" s="75" t="s">
        <v>32</v>
      </c>
      <c r="B74" s="16">
        <v>32004.060674</v>
      </c>
      <c r="C74" s="16">
        <v>286132621.21</v>
      </c>
      <c r="D74" s="16">
        <v>272842117.82</v>
      </c>
      <c r="E74" s="18">
        <v>13198857.438</v>
      </c>
      <c r="F74" s="16">
        <v>18682.113345</v>
      </c>
      <c r="G74" s="17">
        <v>178514939.75</v>
      </c>
      <c r="H74" s="16">
        <v>149103413.84</v>
      </c>
      <c r="I74" s="31">
        <v>29486670.054</v>
      </c>
      <c r="J74" s="75" t="s">
        <v>32</v>
      </c>
      <c r="K74" s="16">
        <v>10585.010425</v>
      </c>
      <c r="L74" s="16">
        <v>100107933.41</v>
      </c>
      <c r="M74" s="16">
        <v>116254814.32</v>
      </c>
      <c r="N74" s="16">
        <v>16287812.62</v>
      </c>
      <c r="O74" s="16">
        <v>2736.9369037</v>
      </c>
      <c r="P74" s="16">
        <v>7509748.0427</v>
      </c>
      <c r="Q74" s="31">
        <v>7483889.6597</v>
      </c>
      <c r="R74" s="19"/>
      <c r="S74" s="73"/>
    </row>
    <row r="75" spans="1:19" s="67" customFormat="1" ht="10.5" customHeight="1">
      <c r="A75" s="75" t="s">
        <v>33</v>
      </c>
      <c r="B75" s="16">
        <v>2884.6333584</v>
      </c>
      <c r="C75" s="16">
        <v>53513341.687</v>
      </c>
      <c r="D75" s="16">
        <v>54106951.231</v>
      </c>
      <c r="E75" s="18">
        <v>-590276.1593</v>
      </c>
      <c r="F75" s="16">
        <v>1164.60647</v>
      </c>
      <c r="G75" s="17">
        <v>22794213.194</v>
      </c>
      <c r="H75" s="16">
        <v>21371901.663</v>
      </c>
      <c r="I75" s="31">
        <v>1422359.3202</v>
      </c>
      <c r="J75" s="75" t="s">
        <v>33</v>
      </c>
      <c r="K75" s="16">
        <v>1274.3620885</v>
      </c>
      <c r="L75" s="16">
        <v>26870216.805</v>
      </c>
      <c r="M75" s="16">
        <v>28884997.78</v>
      </c>
      <c r="N75" s="16">
        <v>2012635.479</v>
      </c>
      <c r="O75" s="16">
        <v>445.66479991</v>
      </c>
      <c r="P75" s="16">
        <v>3848911.6881</v>
      </c>
      <c r="Q75" s="31">
        <v>3850051.788</v>
      </c>
      <c r="R75" s="19"/>
      <c r="S75" s="73"/>
    </row>
    <row r="76" spans="1:19" s="67" customFormat="1" ht="10.5" customHeight="1">
      <c r="A76" s="75" t="s">
        <v>34</v>
      </c>
      <c r="B76" s="16">
        <v>1784.8360678</v>
      </c>
      <c r="C76" s="16">
        <v>83726928.456</v>
      </c>
      <c r="D76" s="16">
        <v>66575854.482</v>
      </c>
      <c r="E76" s="18">
        <v>17292614.833</v>
      </c>
      <c r="F76" s="16">
        <v>1128.802253</v>
      </c>
      <c r="G76" s="17">
        <v>58697898.213</v>
      </c>
      <c r="H76" s="16">
        <v>30859675.432</v>
      </c>
      <c r="I76" s="31">
        <v>27958569.279</v>
      </c>
      <c r="J76" s="75" t="s">
        <v>34</v>
      </c>
      <c r="K76" s="16">
        <v>552.19979412</v>
      </c>
      <c r="L76" s="16">
        <v>19937845.385</v>
      </c>
      <c r="M76" s="16">
        <v>30691467.679</v>
      </c>
      <c r="N76" s="16">
        <v>10665954.45</v>
      </c>
      <c r="O76" s="16">
        <v>103.83402076</v>
      </c>
      <c r="P76" s="16">
        <v>5091184.858</v>
      </c>
      <c r="Q76" s="31">
        <v>5024711.3712</v>
      </c>
      <c r="R76" s="19"/>
      <c r="S76" s="73"/>
    </row>
    <row r="77" spans="1:19" s="67" customFormat="1" ht="10.5" customHeight="1">
      <c r="A77" s="75" t="s">
        <v>35</v>
      </c>
      <c r="B77" s="16">
        <v>505.12868011</v>
      </c>
      <c r="C77" s="16">
        <v>3314328.2034</v>
      </c>
      <c r="D77" s="16">
        <v>735335.49848</v>
      </c>
      <c r="E77" s="18">
        <v>1831551.3654</v>
      </c>
      <c r="F77" s="16">
        <v>290.34958607</v>
      </c>
      <c r="G77" s="17">
        <v>2614588.1625</v>
      </c>
      <c r="H77" s="16">
        <v>319324.68437</v>
      </c>
      <c r="I77" s="31">
        <v>1973911.3517</v>
      </c>
      <c r="J77" s="75" t="s">
        <v>35</v>
      </c>
      <c r="K77" s="16">
        <v>47.56740404</v>
      </c>
      <c r="L77" s="16">
        <v>111971.84058</v>
      </c>
      <c r="M77" s="16">
        <v>257992.99186</v>
      </c>
      <c r="N77" s="16">
        <v>142359.9863</v>
      </c>
      <c r="O77" s="16">
        <v>167.21169</v>
      </c>
      <c r="P77" s="16">
        <v>587768.20029</v>
      </c>
      <c r="Q77" s="31">
        <v>158017.82224</v>
      </c>
      <c r="R77" s="19"/>
      <c r="S77" s="73"/>
    </row>
    <row r="78" spans="1:19" s="67" customFormat="1" ht="10.5" customHeight="1">
      <c r="A78" s="75" t="s">
        <v>36</v>
      </c>
      <c r="B78" s="16">
        <v>75.877889758</v>
      </c>
      <c r="C78" s="16">
        <v>1640538.7122</v>
      </c>
      <c r="D78" s="16">
        <v>361291.54344</v>
      </c>
      <c r="E78" s="18">
        <v>1128141.0409</v>
      </c>
      <c r="F78" s="16">
        <v>68.486261646</v>
      </c>
      <c r="G78" s="17">
        <v>1407605.3506</v>
      </c>
      <c r="H78" s="16">
        <v>272038.92142</v>
      </c>
      <c r="I78" s="31">
        <v>1134003.1292</v>
      </c>
      <c r="J78" s="75" t="s">
        <v>36</v>
      </c>
      <c r="K78" s="16">
        <v>2.7457133448</v>
      </c>
      <c r="L78" s="16">
        <v>8612.4610896</v>
      </c>
      <c r="M78" s="16">
        <v>13745.866272</v>
      </c>
      <c r="N78" s="16">
        <v>5862.088335</v>
      </c>
      <c r="O78" s="16">
        <v>4.6459147673</v>
      </c>
      <c r="P78" s="16">
        <v>224320.90051</v>
      </c>
      <c r="Q78" s="31">
        <v>75506.755748</v>
      </c>
      <c r="R78" s="19"/>
      <c r="S78" s="73"/>
    </row>
    <row r="79" spans="1:19" s="67" customFormat="1" ht="10.5" customHeight="1">
      <c r="A79" s="75" t="s">
        <v>37</v>
      </c>
      <c r="B79" s="16">
        <v>375.55736978</v>
      </c>
      <c r="C79" s="16">
        <v>839083.29365</v>
      </c>
      <c r="D79" s="16">
        <v>615031.49173</v>
      </c>
      <c r="E79" s="18">
        <v>240029.85584</v>
      </c>
      <c r="F79" s="16">
        <v>30.788350091</v>
      </c>
      <c r="G79" s="17">
        <v>405631.84334</v>
      </c>
      <c r="H79" s="16">
        <v>35143.391652</v>
      </c>
      <c r="I79" s="31">
        <v>370488.45168</v>
      </c>
      <c r="J79" s="75" t="s">
        <v>37</v>
      </c>
      <c r="K79" s="16">
        <v>40.977938387</v>
      </c>
      <c r="L79" s="16">
        <v>277241.8169</v>
      </c>
      <c r="M79" s="16">
        <v>407700.41274</v>
      </c>
      <c r="N79" s="16">
        <v>130458.5958</v>
      </c>
      <c r="O79" s="16">
        <v>303.7910813</v>
      </c>
      <c r="P79" s="16">
        <v>156209.63341</v>
      </c>
      <c r="Q79" s="31">
        <v>172187.68733</v>
      </c>
      <c r="R79" s="19"/>
      <c r="S79" s="73"/>
    </row>
    <row r="80" spans="1:19" s="67" customFormat="1" ht="10.5" customHeight="1">
      <c r="A80" s="75" t="s">
        <v>38</v>
      </c>
      <c r="B80" s="16">
        <v>796.64140119</v>
      </c>
      <c r="C80" s="16">
        <v>101659721.81</v>
      </c>
      <c r="D80" s="16">
        <v>98406335.77</v>
      </c>
      <c r="E80" s="18">
        <v>1742783.9687</v>
      </c>
      <c r="F80" s="16">
        <v>432.05075595</v>
      </c>
      <c r="G80" s="17">
        <v>44612787.92</v>
      </c>
      <c r="H80" s="16">
        <v>29651619.136</v>
      </c>
      <c r="I80" s="31">
        <v>12864778.801</v>
      </c>
      <c r="J80" s="75" t="s">
        <v>38</v>
      </c>
      <c r="K80" s="16">
        <v>242.00837471</v>
      </c>
      <c r="L80" s="16">
        <v>32086932.527</v>
      </c>
      <c r="M80" s="16">
        <v>43331586.45</v>
      </c>
      <c r="N80" s="16">
        <v>11121994.83</v>
      </c>
      <c r="O80" s="16">
        <v>122.58227053</v>
      </c>
      <c r="P80" s="16">
        <v>24960001.359</v>
      </c>
      <c r="Q80" s="31">
        <v>25423130.184</v>
      </c>
      <c r="R80" s="19"/>
      <c r="S80" s="73"/>
    </row>
    <row r="81" spans="1:19" s="67" customFormat="1" ht="10.5" customHeight="1">
      <c r="A81" s="75" t="s">
        <v>39</v>
      </c>
      <c r="B81" s="16">
        <v>1800.725357</v>
      </c>
      <c r="C81" s="16">
        <v>14174158.08</v>
      </c>
      <c r="D81" s="16">
        <v>9019857.3797</v>
      </c>
      <c r="E81" s="18">
        <v>1294026.2779</v>
      </c>
      <c r="F81" s="16">
        <v>155.79175803</v>
      </c>
      <c r="G81" s="17">
        <v>3849055.5802</v>
      </c>
      <c r="H81" s="16">
        <v>1126007.9723</v>
      </c>
      <c r="I81" s="31">
        <v>2053799.0668</v>
      </c>
      <c r="J81" s="75" t="s">
        <v>39</v>
      </c>
      <c r="K81" s="16">
        <v>257.3177946</v>
      </c>
      <c r="L81" s="16">
        <v>763938.43375</v>
      </c>
      <c r="M81" s="16">
        <v>1523529.5856</v>
      </c>
      <c r="N81" s="16">
        <v>759772.7889</v>
      </c>
      <c r="O81" s="16">
        <v>1387.6158043</v>
      </c>
      <c r="P81" s="16">
        <v>9561164.0658</v>
      </c>
      <c r="Q81" s="31">
        <v>6370319.8218</v>
      </c>
      <c r="R81" s="19"/>
      <c r="S81" s="73"/>
    </row>
    <row r="82" spans="1:19" s="67" customFormat="1" ht="10.5" customHeight="1">
      <c r="A82" s="75" t="s">
        <v>40</v>
      </c>
      <c r="B82" s="16">
        <v>393.97485764</v>
      </c>
      <c r="C82" s="16">
        <v>56256204.33</v>
      </c>
      <c r="D82" s="16">
        <v>49791670.686</v>
      </c>
      <c r="E82" s="18">
        <v>4938418.5257</v>
      </c>
      <c r="F82" s="16">
        <v>226.52814407</v>
      </c>
      <c r="G82" s="17">
        <v>31530449.815</v>
      </c>
      <c r="H82" s="16">
        <v>19676066.336</v>
      </c>
      <c r="I82" s="31">
        <v>10938880.395</v>
      </c>
      <c r="J82" s="75" t="s">
        <v>40</v>
      </c>
      <c r="K82" s="16">
        <v>101.91318878</v>
      </c>
      <c r="L82" s="16">
        <v>18508039.969</v>
      </c>
      <c r="M82" s="16">
        <v>24503675.617</v>
      </c>
      <c r="N82" s="16">
        <v>6000461.869</v>
      </c>
      <c r="O82" s="16">
        <v>65.533524786</v>
      </c>
      <c r="P82" s="16">
        <v>6217714.5459</v>
      </c>
      <c r="Q82" s="31">
        <v>5611928.7327</v>
      </c>
      <c r="R82" s="19"/>
      <c r="S82" s="73"/>
    </row>
    <row r="83" spans="1:19" s="67" customFormat="1" ht="10.5" customHeight="1">
      <c r="A83" s="75" t="s">
        <v>41</v>
      </c>
      <c r="B83" s="16">
        <v>72.080515437</v>
      </c>
      <c r="C83" s="16">
        <v>8049447.7542</v>
      </c>
      <c r="D83" s="16">
        <v>4773861.7344</v>
      </c>
      <c r="E83" s="18">
        <v>2745223.9927</v>
      </c>
      <c r="F83" s="16">
        <v>57.364050637</v>
      </c>
      <c r="G83" s="17">
        <v>6362025.2467</v>
      </c>
      <c r="H83" s="16">
        <v>3142486.474</v>
      </c>
      <c r="I83" s="31">
        <v>2970068.7866</v>
      </c>
      <c r="J83" s="75" t="s">
        <v>41</v>
      </c>
      <c r="K83" s="16">
        <v>4.6084707076</v>
      </c>
      <c r="L83" s="16">
        <v>819541.85935</v>
      </c>
      <c r="M83" s="16">
        <v>1043448.7843</v>
      </c>
      <c r="N83" s="16">
        <v>224844.7939</v>
      </c>
      <c r="O83" s="16">
        <v>10.107994092</v>
      </c>
      <c r="P83" s="16">
        <v>867880.64824</v>
      </c>
      <c r="Q83" s="31">
        <v>587926.47603</v>
      </c>
      <c r="R83" s="19"/>
      <c r="S83" s="73"/>
    </row>
    <row r="84" spans="1:19" s="67" customFormat="1" ht="10.5" customHeight="1">
      <c r="A84" s="75" t="s">
        <v>42</v>
      </c>
      <c r="B84" s="16">
        <v>341.61568571</v>
      </c>
      <c r="C84" s="16">
        <v>23664873.179</v>
      </c>
      <c r="D84" s="16">
        <v>18268320.175</v>
      </c>
      <c r="E84" s="18">
        <v>4895241.1368</v>
      </c>
      <c r="F84" s="16">
        <v>211.54696648</v>
      </c>
      <c r="G84" s="17">
        <v>15801737.363</v>
      </c>
      <c r="H84" s="16">
        <v>8505121.7059</v>
      </c>
      <c r="I84" s="31">
        <v>6994048.2819</v>
      </c>
      <c r="J84" s="75" t="s">
        <v>42</v>
      </c>
      <c r="K84" s="16">
        <v>80.885726775</v>
      </c>
      <c r="L84" s="16">
        <v>4721035.6625</v>
      </c>
      <c r="M84" s="16">
        <v>6775931.7293</v>
      </c>
      <c r="N84" s="16">
        <v>2098807.145</v>
      </c>
      <c r="O84" s="16">
        <v>49.18299246</v>
      </c>
      <c r="P84" s="16">
        <v>3142100.1533</v>
      </c>
      <c r="Q84" s="31">
        <v>2987266.7395</v>
      </c>
      <c r="R84" s="19"/>
      <c r="S84" s="73"/>
    </row>
    <row r="85" spans="1:19" s="67" customFormat="1" ht="10.5" customHeight="1">
      <c r="A85" s="75" t="s">
        <v>48</v>
      </c>
      <c r="B85" s="27">
        <f>SUM(B86:B87)</f>
        <v>272.187483276</v>
      </c>
      <c r="C85" s="27">
        <f>SUM(C86:C87)</f>
        <v>99462769.125</v>
      </c>
      <c r="D85" s="27">
        <f>SUM(D86:D87)</f>
        <v>90188958.013</v>
      </c>
      <c r="E85" s="27">
        <f>SUM(E86:E87)</f>
        <v>3800321.3799199997</v>
      </c>
      <c r="F85" s="27">
        <f>SUM(F86:F87)</f>
        <v>56.939079968</v>
      </c>
      <c r="G85" s="27">
        <f>SUM(G86:G87)</f>
        <v>27699490.382299997</v>
      </c>
      <c r="H85" s="27">
        <f>SUM(H86:H87)</f>
        <v>17703362.553600002</v>
      </c>
      <c r="I85" s="28">
        <f>SUM(I86:I87)</f>
        <v>4835130.53767</v>
      </c>
      <c r="J85" s="75" t="s">
        <v>48</v>
      </c>
      <c r="K85" s="27">
        <f>SUM(K86:K87)</f>
        <v>24.4798008796</v>
      </c>
      <c r="L85" s="27">
        <f>SUM(L86:L87)</f>
        <v>2889412.50336</v>
      </c>
      <c r="M85" s="27">
        <f>SUM(M86:M87)</f>
        <v>3822258.9127</v>
      </c>
      <c r="N85" s="27">
        <v>1034809.1577</v>
      </c>
      <c r="O85" s="27">
        <f>SUM(O86:O87)</f>
        <v>190.76860243299998</v>
      </c>
      <c r="P85" s="27">
        <f>SUM(P86:P87)</f>
        <v>68873866.24000001</v>
      </c>
      <c r="Q85" s="28">
        <f>SUM(Q86:Q87)</f>
        <v>68663336.5457</v>
      </c>
      <c r="R85" s="19"/>
      <c r="S85" s="73"/>
    </row>
    <row r="86" spans="1:19" s="67" customFormat="1" ht="10.5" customHeight="1">
      <c r="A86" s="75" t="s">
        <v>47</v>
      </c>
      <c r="B86" s="27">
        <v>221.47096508</v>
      </c>
      <c r="C86" s="27">
        <v>88303824.825</v>
      </c>
      <c r="D86" s="27">
        <v>80130153.102</v>
      </c>
      <c r="E86" s="30">
        <v>3286787.6821</v>
      </c>
      <c r="F86" s="27">
        <v>36.308264076</v>
      </c>
      <c r="G86" s="27">
        <v>23966681.446</v>
      </c>
      <c r="H86" s="27">
        <v>15398565.187</v>
      </c>
      <c r="I86" s="28">
        <v>4013697.7976</v>
      </c>
      <c r="J86" s="75" t="s">
        <v>47</v>
      </c>
      <c r="K86" s="27">
        <v>15.337671919</v>
      </c>
      <c r="L86" s="27">
        <v>1972201.7163</v>
      </c>
      <c r="M86" s="27">
        <v>2610089.2044</v>
      </c>
      <c r="N86" s="27">
        <v>726910.1155</v>
      </c>
      <c r="O86" s="27">
        <v>169.82502909</v>
      </c>
      <c r="P86" s="27">
        <v>62364941.663</v>
      </c>
      <c r="Q86" s="28">
        <v>62121498.71</v>
      </c>
      <c r="R86" s="19"/>
      <c r="S86" s="73"/>
    </row>
    <row r="87" spans="1:19" s="67" customFormat="1" ht="10.5" customHeight="1">
      <c r="A87" s="75" t="s">
        <v>49</v>
      </c>
      <c r="B87" s="16">
        <v>50.716518196</v>
      </c>
      <c r="C87" s="16">
        <v>11158944.3</v>
      </c>
      <c r="D87" s="16">
        <v>10058804.911</v>
      </c>
      <c r="E87" s="18">
        <v>513533.69782</v>
      </c>
      <c r="F87" s="16">
        <v>20.630815892</v>
      </c>
      <c r="G87" s="17">
        <v>3732808.9363</v>
      </c>
      <c r="H87" s="16">
        <v>2304797.3666</v>
      </c>
      <c r="I87" s="31">
        <v>821432.74007</v>
      </c>
      <c r="J87" s="75" t="s">
        <v>49</v>
      </c>
      <c r="K87" s="16">
        <v>9.1421289606</v>
      </c>
      <c r="L87" s="16">
        <v>917210.78706</v>
      </c>
      <c r="M87" s="16">
        <v>1212169.7083</v>
      </c>
      <c r="N87" s="16">
        <v>307899.0422</v>
      </c>
      <c r="O87" s="16">
        <v>20.943573343</v>
      </c>
      <c r="P87" s="16">
        <v>6508924.577</v>
      </c>
      <c r="Q87" s="31">
        <v>6541837.8357</v>
      </c>
      <c r="R87" s="19"/>
      <c r="S87" s="73"/>
    </row>
    <row r="88" spans="1:19" s="67" customFormat="1" ht="10.5" customHeight="1">
      <c r="A88" s="75" t="s">
        <v>43</v>
      </c>
      <c r="B88" s="16">
        <v>3073.0763601</v>
      </c>
      <c r="C88" s="16">
        <v>403004451.63</v>
      </c>
      <c r="D88" s="16">
        <v>363875486.62</v>
      </c>
      <c r="E88" s="18">
        <v>38981425.297</v>
      </c>
      <c r="F88" s="16">
        <v>1837.8422514</v>
      </c>
      <c r="G88" s="17">
        <v>280972719.31</v>
      </c>
      <c r="H88" s="16">
        <v>226499547.21</v>
      </c>
      <c r="I88" s="31">
        <v>55019586.129</v>
      </c>
      <c r="J88" s="75" t="s">
        <v>43</v>
      </c>
      <c r="K88" s="16">
        <v>740.80454058</v>
      </c>
      <c r="L88" s="16">
        <v>96206859.819</v>
      </c>
      <c r="M88" s="16">
        <v>112830840.88</v>
      </c>
      <c r="N88" s="16">
        <v>16038160.83</v>
      </c>
      <c r="O88" s="16">
        <v>494.42956811</v>
      </c>
      <c r="P88" s="16">
        <v>25824872.5</v>
      </c>
      <c r="Q88" s="31">
        <v>24545098.523</v>
      </c>
      <c r="R88" s="19"/>
      <c r="S88" s="73"/>
    </row>
    <row r="89" spans="1:19" s="67" customFormat="1" ht="10.5" customHeight="1">
      <c r="A89" s="75" t="s">
        <v>44</v>
      </c>
      <c r="B89" s="16">
        <v>711.14070285</v>
      </c>
      <c r="C89" s="16">
        <v>61881567.966</v>
      </c>
      <c r="D89" s="16">
        <v>56694813.35</v>
      </c>
      <c r="E89" s="18">
        <v>5076379.4968</v>
      </c>
      <c r="F89" s="16">
        <v>393.29632006</v>
      </c>
      <c r="G89" s="17">
        <v>42145021.176</v>
      </c>
      <c r="H89" s="16">
        <v>33410859.991</v>
      </c>
      <c r="I89" s="31">
        <v>9035496.6964</v>
      </c>
      <c r="J89" s="75" t="s">
        <v>44</v>
      </c>
      <c r="K89" s="16">
        <v>252.82675573</v>
      </c>
      <c r="L89" s="16">
        <v>17622961.514</v>
      </c>
      <c r="M89" s="16">
        <v>21296030.659</v>
      </c>
      <c r="N89" s="16">
        <v>3959117.2</v>
      </c>
      <c r="O89" s="16">
        <v>65.017627061</v>
      </c>
      <c r="P89" s="16">
        <v>2113585.2757</v>
      </c>
      <c r="Q89" s="31">
        <v>1987922.6994</v>
      </c>
      <c r="R89" s="19"/>
      <c r="S89" s="73"/>
    </row>
    <row r="90" spans="1:19" s="67" customFormat="1" ht="10.5" customHeight="1">
      <c r="A90" s="75" t="s">
        <v>63</v>
      </c>
      <c r="B90" s="16">
        <v>5405.3468343</v>
      </c>
      <c r="C90" s="16" t="s">
        <v>50</v>
      </c>
      <c r="D90" s="16" t="s">
        <v>50</v>
      </c>
      <c r="E90" s="31">
        <v>180498815.37</v>
      </c>
      <c r="F90" s="16">
        <v>3102.519679</v>
      </c>
      <c r="G90" s="16" t="s">
        <v>50</v>
      </c>
      <c r="H90" s="16" t="s">
        <v>50</v>
      </c>
      <c r="I90" s="31">
        <v>214399206.62</v>
      </c>
      <c r="J90" s="75" t="s">
        <v>63</v>
      </c>
      <c r="K90" s="16">
        <v>1957.7723691</v>
      </c>
      <c r="L90" s="16" t="s">
        <v>50</v>
      </c>
      <c r="M90" s="16" t="s">
        <v>50</v>
      </c>
      <c r="N90" s="16">
        <v>33900391.25</v>
      </c>
      <c r="O90" s="16">
        <v>345.05478634</v>
      </c>
      <c r="P90" s="16" t="s">
        <v>50</v>
      </c>
      <c r="Q90" s="31" t="s">
        <v>50</v>
      </c>
      <c r="R90" s="19"/>
      <c r="S90" s="73"/>
    </row>
    <row r="91" spans="1:19" s="67" customFormat="1" ht="10.5" customHeight="1">
      <c r="A91" s="78" t="s">
        <v>45</v>
      </c>
      <c r="B91" s="33">
        <v>8856.6560961</v>
      </c>
      <c r="C91" s="33" t="s">
        <v>50</v>
      </c>
      <c r="D91" s="32" t="s">
        <v>50</v>
      </c>
      <c r="E91" s="34">
        <v>14601077.204</v>
      </c>
      <c r="F91" s="32">
        <v>8856.6560961</v>
      </c>
      <c r="G91" s="33" t="s">
        <v>50</v>
      </c>
      <c r="H91" s="32" t="s">
        <v>50</v>
      </c>
      <c r="I91" s="34">
        <v>14601077.204</v>
      </c>
      <c r="J91" s="78" t="s">
        <v>45</v>
      </c>
      <c r="K91" s="33" t="s">
        <v>50</v>
      </c>
      <c r="L91" s="33" t="s">
        <v>50</v>
      </c>
      <c r="M91" s="32" t="s">
        <v>50</v>
      </c>
      <c r="N91" s="33" t="s">
        <v>50</v>
      </c>
      <c r="O91" s="33" t="s">
        <v>50</v>
      </c>
      <c r="P91" s="33" t="s">
        <v>50</v>
      </c>
      <c r="Q91" s="34" t="s">
        <v>50</v>
      </c>
      <c r="R91" s="79"/>
      <c r="S91" s="73"/>
    </row>
    <row r="92" spans="1:19" s="65" customFormat="1" ht="63.75" customHeight="1">
      <c r="A92" s="80" t="s">
        <v>55</v>
      </c>
      <c r="B92" s="7"/>
      <c r="C92" s="7"/>
      <c r="D92" s="7"/>
      <c r="E92" s="7"/>
      <c r="F92" s="7"/>
      <c r="G92" s="7"/>
      <c r="H92" s="7"/>
      <c r="I92" s="7"/>
      <c r="J92" s="92" t="s">
        <v>66</v>
      </c>
      <c r="K92" s="93"/>
      <c r="L92" s="93"/>
      <c r="M92" s="93"/>
      <c r="N92" s="93"/>
      <c r="O92" s="93"/>
      <c r="P92" s="93"/>
      <c r="Q92" s="93"/>
      <c r="R92" s="81"/>
      <c r="S92" s="82"/>
    </row>
    <row r="93" spans="1:18" ht="14.25">
      <c r="A93" s="56"/>
      <c r="J93" s="56"/>
      <c r="O93" s="4"/>
      <c r="P93" s="4"/>
      <c r="Q93" s="5"/>
      <c r="R93" s="3"/>
    </row>
    <row r="94" spans="1:18" ht="14.25">
      <c r="A94" s="39"/>
      <c r="B94" s="4"/>
      <c r="C94" s="4"/>
      <c r="D94" s="4"/>
      <c r="E94" s="4"/>
      <c r="F94" s="4"/>
      <c r="G94" s="4"/>
      <c r="H94" s="4"/>
      <c r="I94" s="39"/>
      <c r="J94" s="39"/>
      <c r="K94" s="4"/>
      <c r="L94" s="4"/>
      <c r="M94" s="4"/>
      <c r="N94" s="4"/>
      <c r="O94" s="4"/>
      <c r="P94" s="4"/>
      <c r="Q94" s="5"/>
      <c r="R94" s="3"/>
    </row>
    <row r="95" spans="15:18" ht="14.25">
      <c r="O95" s="4"/>
      <c r="P95" s="4"/>
      <c r="Q95" s="5"/>
      <c r="R95" s="3"/>
    </row>
    <row r="96" spans="1:18" ht="14.25">
      <c r="A96" s="8"/>
      <c r="B96" s="3"/>
      <c r="C96" s="3"/>
      <c r="D96" s="3"/>
      <c r="E96" s="3"/>
      <c r="F96" s="3"/>
      <c r="G96" s="3"/>
      <c r="H96" s="3"/>
      <c r="I96" s="8"/>
      <c r="J96" s="8"/>
      <c r="K96" s="3"/>
      <c r="L96" s="3"/>
      <c r="M96" s="3"/>
      <c r="N96" s="3"/>
      <c r="O96" s="3"/>
      <c r="P96" s="3"/>
      <c r="Q96" s="3"/>
      <c r="R96" s="3"/>
    </row>
  </sheetData>
  <sheetProtection/>
  <mergeCells count="32">
    <mergeCell ref="A1:I1"/>
    <mergeCell ref="J2:Q2"/>
    <mergeCell ref="J31:Q31"/>
    <mergeCell ref="A31:I31"/>
    <mergeCell ref="J92:Q92"/>
    <mergeCell ref="B3:E3"/>
    <mergeCell ref="B34:E34"/>
    <mergeCell ref="F3:I3"/>
    <mergeCell ref="K3:N3"/>
    <mergeCell ref="A64:A65"/>
    <mergeCell ref="O3:Q3"/>
    <mergeCell ref="F34:I34"/>
    <mergeCell ref="K34:N34"/>
    <mergeCell ref="O34:Q34"/>
    <mergeCell ref="B64:E64"/>
    <mergeCell ref="F64:I64"/>
    <mergeCell ref="J1:Q1"/>
    <mergeCell ref="A2:I2"/>
    <mergeCell ref="K64:N64"/>
    <mergeCell ref="O64:Q64"/>
    <mergeCell ref="J64:J65"/>
    <mergeCell ref="J61:Q61"/>
    <mergeCell ref="A3:A4"/>
    <mergeCell ref="A34:A35"/>
    <mergeCell ref="J3:J4"/>
    <mergeCell ref="J34:J35"/>
    <mergeCell ref="A32:I32"/>
    <mergeCell ref="J32:Q32"/>
    <mergeCell ref="J62:Q62"/>
    <mergeCell ref="A62:I62"/>
    <mergeCell ref="A63:I63"/>
    <mergeCell ref="J63:Q63"/>
  </mergeCells>
  <printOptions/>
  <pageMargins left="0.25" right="0.25" top="0.75" bottom="0.75" header="0.3" footer="0.3"/>
  <pageSetup horizontalDpi="600" verticalDpi="600" orientation="portrait" pageOrder="overThenDown" r:id="rId1"/>
  <rowBreaks count="2" manualBreakCount="2">
    <brk id="31" max="255" man="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Janette Wilson</dc:creator>
  <cp:keywords/>
  <dc:description/>
  <cp:lastModifiedBy>Department of Treasury</cp:lastModifiedBy>
  <cp:lastPrinted>2016-02-16T22:20:31Z</cp:lastPrinted>
  <dcterms:created xsi:type="dcterms:W3CDTF">2009-10-06T17:26:18Z</dcterms:created>
  <dcterms:modified xsi:type="dcterms:W3CDTF">2016-02-24T20:06:56Z</dcterms:modified>
  <cp:category/>
  <cp:version/>
  <cp:contentType/>
  <cp:contentStatus/>
</cp:coreProperties>
</file>