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5" yWindow="65326" windowWidth="16605" windowHeight="9435" activeTab="0"/>
  </bookViews>
  <sheets>
    <sheet name="Sheet1" sheetId="1" r:id="rId1"/>
  </sheets>
  <definedNames>
    <definedName name="_xlnm.Print_Area" localSheetId="0">'Sheet1'!$A$1:$I$180</definedName>
  </definedNames>
  <calcPr fullCalcOnLoad="1"/>
</workbook>
</file>

<file path=xl/sharedStrings.xml><?xml version="1.0" encoding="utf-8"?>
<sst xmlns="http://schemas.openxmlformats.org/spreadsheetml/2006/main" count="255" uniqueCount="63">
  <si>
    <t>All asset types</t>
  </si>
  <si>
    <t xml:space="preserve">   Loss transactions</t>
  </si>
  <si>
    <t>Basis</t>
  </si>
  <si>
    <t>Gain</t>
  </si>
  <si>
    <t xml:space="preserve">Basis </t>
  </si>
  <si>
    <t>Loss</t>
  </si>
  <si>
    <t>(1)</t>
  </si>
  <si>
    <t>(2)</t>
  </si>
  <si>
    <t>(3)</t>
  </si>
  <si>
    <t>(4)</t>
  </si>
  <si>
    <t>(5)</t>
  </si>
  <si>
    <t>(6)</t>
  </si>
  <si>
    <t>(7)</t>
  </si>
  <si>
    <t>(8)</t>
  </si>
  <si>
    <t>Short-term transactions</t>
  </si>
  <si>
    <t>Long-term transactions</t>
  </si>
  <si>
    <t>Corporate stock</t>
  </si>
  <si>
    <t xml:space="preserve">  1 month under 2 months</t>
  </si>
  <si>
    <t xml:space="preserve">  2 months under 3 months</t>
  </si>
  <si>
    <t xml:space="preserve">  3 months under 4 months</t>
  </si>
  <si>
    <t xml:space="preserve">  4 months under 5 months</t>
  </si>
  <si>
    <t xml:space="preserve">  5 months under 6 months</t>
  </si>
  <si>
    <t xml:space="preserve">  6 months under 7 months</t>
  </si>
  <si>
    <t xml:space="preserve">  7 months under 8 months</t>
  </si>
  <si>
    <t xml:space="preserve">  8 months under 9 months</t>
  </si>
  <si>
    <t xml:space="preserve">  9 months under 10 months</t>
  </si>
  <si>
    <t xml:space="preserve">  10 months under 11 months</t>
  </si>
  <si>
    <t xml:space="preserve">  11 months under 12 months</t>
  </si>
  <si>
    <t xml:space="preserve">   Period not determinable</t>
  </si>
  <si>
    <t xml:space="preserve">  18 months under 2 years</t>
  </si>
  <si>
    <t xml:space="preserve">  2 years under 3 years</t>
  </si>
  <si>
    <t xml:space="preserve">  3 years under 4 years</t>
  </si>
  <si>
    <t xml:space="preserve">  4 years under 5 years</t>
  </si>
  <si>
    <t xml:space="preserve">  5 years under 10 years</t>
  </si>
  <si>
    <t xml:space="preserve">  10 years under 15 years</t>
  </si>
  <si>
    <t xml:space="preserve">  15 years under 20 years</t>
  </si>
  <si>
    <t xml:space="preserve">  20 years or more</t>
  </si>
  <si>
    <t xml:space="preserve">  Period not determinable</t>
  </si>
  <si>
    <t xml:space="preserve">  Under 1 month</t>
  </si>
  <si>
    <t xml:space="preserve">   Gain transactions [1]</t>
  </si>
  <si>
    <t>Bonds and other securities [1]</t>
  </si>
  <si>
    <t xml:space="preserve">   Gain transactions [2]</t>
  </si>
  <si>
    <t>Real estate [1]</t>
  </si>
  <si>
    <t>Other asset types [1]</t>
  </si>
  <si>
    <t xml:space="preserve">  1 year or more [2]</t>
  </si>
  <si>
    <t xml:space="preserve">  Under 18 months [3]</t>
  </si>
  <si>
    <t xml:space="preserve">  1 year or more [3]</t>
  </si>
  <si>
    <t xml:space="preserve">  Under 18 months [4]</t>
  </si>
  <si>
    <t>Total</t>
  </si>
  <si>
    <r>
      <t>Table 4A.</t>
    </r>
    <r>
      <rPr>
        <b/>
        <sz val="10"/>
        <rFont val="Calibri"/>
        <family val="2"/>
      </rPr>
      <t> </t>
    </r>
    <r>
      <rPr>
        <b/>
        <sz val="10"/>
        <rFont val="Arial"/>
        <family val="2"/>
      </rPr>
      <t>Capital Gains and Losses, by Selected Asset Type and Length of Time Held, Tax Year 2011</t>
    </r>
  </si>
  <si>
    <r>
      <t>[All figures are estimates based on samples</t>
    </r>
    <r>
      <rPr>
        <sz val="6.5"/>
        <rFont val="Calibri"/>
        <family val="2"/>
      </rPr>
      <t>—</t>
    </r>
    <r>
      <rPr>
        <sz val="6.5"/>
        <rFont val="Arial"/>
        <family val="2"/>
      </rPr>
      <t>transactions are in thousands, money amounts are in thousands of dollars]</t>
    </r>
  </si>
  <si>
    <t>Type of transaction,
length of time held</t>
  </si>
  <si>
    <t>Number of transactions</t>
  </si>
  <si>
    <t>Sales 
price</t>
  </si>
  <si>
    <r>
      <t>Table 4B.</t>
    </r>
    <r>
      <rPr>
        <b/>
        <sz val="10"/>
        <rFont val="Calibri"/>
        <family val="2"/>
      </rPr>
      <t> </t>
    </r>
    <r>
      <rPr>
        <b/>
        <sz val="10"/>
        <rFont val="Arial"/>
        <family val="2"/>
      </rPr>
      <t>Capital Gains and Losses, by Selected Asset Type and Length of Time Held, Tax Year 2011</t>
    </r>
  </si>
  <si>
    <r>
      <t>Table 4C.</t>
    </r>
    <r>
      <rPr>
        <b/>
        <sz val="10"/>
        <rFont val="Calibri"/>
        <family val="2"/>
      </rPr>
      <t> </t>
    </r>
    <r>
      <rPr>
        <b/>
        <sz val="10"/>
        <rFont val="Arial"/>
        <family val="2"/>
      </rPr>
      <t>Capital Gains and Losses, by Selected Asset Type and Length of Time Held, Tax Year 2011</t>
    </r>
  </si>
  <si>
    <r>
      <t>Table 4D.</t>
    </r>
    <r>
      <rPr>
        <b/>
        <sz val="10"/>
        <rFont val="Calibri"/>
        <family val="2"/>
      </rPr>
      <t> </t>
    </r>
    <r>
      <rPr>
        <b/>
        <sz val="10"/>
        <rFont val="Arial"/>
        <family val="2"/>
      </rPr>
      <t>Capital Gains and Losses, by Selected Asset Type and Length of Time Held, Tax Year 2011</t>
    </r>
  </si>
  <si>
    <r>
      <t>Table 4E.</t>
    </r>
    <r>
      <rPr>
        <b/>
        <sz val="10"/>
        <rFont val="Calibri"/>
        <family val="2"/>
      </rPr>
      <t> </t>
    </r>
    <r>
      <rPr>
        <b/>
        <sz val="10"/>
        <rFont val="Arial"/>
        <family val="2"/>
      </rPr>
      <t>Capital Gains and Losses, by Selected Asset Type and Length of Time Held, Tax Year 2011</t>
    </r>
  </si>
  <si>
    <t>[1]  Bonds and other securities includes U.S. Government obligations, State and local government obligations and other notes and debentures.
[2]  Transactions with no gain or loss are included with gain transactions.
[3]  Dates showed holding period to be 1 year or more and transactions reported as short-term; not reclassified during statistical processing.
[4]  Includes some transactions where holding period was under 1 year and transactions reported as long-term; not reclassified during statistical processing.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</si>
  <si>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[1]  Transactions with no gain or loss are included with gain transactions.
[2]  Dates showed holding period to be 1 year or more and transactions reported as short-term; not reclassified during statistical processing.
[3]  Includes some transactions where holding period was under 1 year and transactions reported as long-term; not reclassified during statistical processing.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</si>
  <si>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 Estimate should be used with caution because of the small number of sample returns on which it is based. 
[1]  Real estate includes residential rental property, depreciable business property, farmland and other land.
[2]  Transactions with no gain or loss are included with gain transactions.
[3]  Dates showed holding period to be 1 year or more and transactions reported as short-term; not reclassified during statistical processing.
[4]  Includes some transactions where holding period was under 1 year and transactions reported as long-term; not reclassified during statistical processing.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</si>
  <si>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[1]  Transactions with no gain or loss are included with gain transactions.
[2]  Dates showed holding period to be 1 year or more and transactions reported as short-term; not reclassified during statistical processing.
[3]  Includes some transactions where holding period was under 1 year and transactions reported as long-term; not reclassified during statistical processing.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</si>
  <si>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[1]  Other asset types includes all other asset categories not included in the above categories, including put and call options; futures contracts; all mutual funds; partnership, S corporation, and estate or trust interests; passthrough gains and losses; livestock; timber; involuntary conversions; depreciable business personal property; residences; unidentifiable assets; and capital gain distributions.
[2]  Transactions with no gain or loss are included with gain transactions.
[3]  Dates showed holding period to be 1 year or more and transactions reported as short-term; not reclassified during statistical processing.
[4]  Includes some transactions where holding period was under 1 year and transactions reported as long-term; not reclassified during statistical processing.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</si>
</sst>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 ###0;&quot;*&quot;\-###0"/>
    <numFmt numFmtId="166" formatCode="&quot;*&quot;\ #,##0;&quot;*&quot;\-###0"/>
  </numFmts>
  <fonts count="7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u val="single"/>
      <sz val="12"/>
      <color indexed="8"/>
      <name val="Times New Roman"/>
      <family val="1"/>
    </font>
    <font>
      <b/>
      <sz val="8"/>
      <name val="Arial"/>
      <family val="2"/>
    </font>
    <font>
      <sz val="8"/>
      <name val="Arial"/>
      <family val="2"/>
    </font>
    <font>
      <b/>
      <u val="single"/>
      <sz val="8"/>
      <name val="Arial"/>
      <family val="2"/>
    </font>
    <font>
      <sz val="10"/>
      <name val="Times New Roman"/>
      <family val="1"/>
    </font>
    <font>
      <b/>
      <sz val="8"/>
      <color indexed="8"/>
      <name val="Arial"/>
      <family val="2"/>
    </font>
    <font>
      <sz val="8"/>
      <color indexed="8"/>
      <name val="Arial"/>
      <family val="2"/>
    </font>
    <font>
      <b/>
      <u val="single"/>
      <sz val="8"/>
      <color indexed="8"/>
      <name val="Arial"/>
      <family val="2"/>
    </font>
    <font>
      <sz val="10"/>
      <name val="Arial"/>
      <family val="2"/>
    </font>
    <font>
      <b/>
      <sz val="10"/>
      <name val="Arial"/>
      <family val="2"/>
    </font>
    <font>
      <sz val="6.5"/>
      <name val="Arial"/>
      <family val="2"/>
    </font>
    <font>
      <b/>
      <sz val="10"/>
      <name val="Calibri"/>
      <family val="2"/>
    </font>
    <font>
      <sz val="6.5"/>
      <name val="Calibri"/>
      <family val="2"/>
    </font>
    <font>
      <sz val="7"/>
      <name val="Arial"/>
      <family val="2"/>
    </font>
    <font>
      <sz val="7"/>
      <color indexed="8"/>
      <name val="Calibri"/>
      <family val="2"/>
    </font>
    <font>
      <b/>
      <u val="single"/>
      <sz val="7"/>
      <name val="Arial"/>
      <family val="2"/>
    </font>
    <font>
      <b/>
      <sz val="7"/>
      <name val="Arial"/>
      <family val="2"/>
    </font>
    <font>
      <sz val="6"/>
      <name val="Arial"/>
      <family val="2"/>
    </font>
    <font>
      <sz val="7"/>
      <color indexed="8"/>
      <name val="Arial"/>
      <family val="2"/>
    </font>
    <font>
      <sz val="7"/>
      <color indexed="8"/>
      <name val="Times New Roman"/>
      <family val="1"/>
    </font>
    <font>
      <b/>
      <sz val="7"/>
      <color indexed="8"/>
      <name val="Arial"/>
      <family val="2"/>
    </font>
    <font>
      <b/>
      <u val="single"/>
      <sz val="7"/>
      <color indexed="8"/>
      <name val="Arial"/>
      <family val="2"/>
    </font>
    <font>
      <b/>
      <u val="single"/>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b/>
      <sz val="12"/>
      <color theme="1"/>
      <name val="Times New Roman"/>
      <family val="1"/>
    </font>
    <font>
      <b/>
      <sz val="8"/>
      <color theme="1"/>
      <name val="Arial"/>
      <family val="2"/>
    </font>
    <font>
      <sz val="8"/>
      <color theme="1"/>
      <name val="Arial"/>
      <family val="2"/>
    </font>
    <font>
      <b/>
      <u val="single"/>
      <sz val="8"/>
      <color theme="1"/>
      <name val="Arial"/>
      <family val="2"/>
    </font>
    <font>
      <sz val="7"/>
      <color theme="1"/>
      <name val="Calibri"/>
      <family val="2"/>
    </font>
    <font>
      <sz val="7"/>
      <color theme="1"/>
      <name val="Arial"/>
      <family val="2"/>
    </font>
    <font>
      <sz val="7"/>
      <color theme="1"/>
      <name val="Times New Roman"/>
      <family val="1"/>
    </font>
    <font>
      <b/>
      <sz val="7"/>
      <color theme="1"/>
      <name val="Arial"/>
      <family val="2"/>
    </font>
    <font>
      <b/>
      <u val="single"/>
      <sz val="7"/>
      <color theme="1"/>
      <name val="Arial"/>
      <family val="2"/>
    </font>
    <font>
      <b/>
      <u val="single"/>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border>
    <border>
      <left style="thin"/>
      <right style="thin"/>
      <top style="thin">
        <color theme="0" tint="-0.24993999302387238"/>
      </top>
      <bottom/>
    </border>
    <border>
      <left style="thin"/>
      <right/>
      <top style="thin">
        <color theme="0" tint="-0.24993999302387238"/>
      </top>
      <bottom/>
    </border>
    <border>
      <left style="thin"/>
      <right style="thin"/>
      <top/>
      <bottom style="thin">
        <color theme="0" tint="-0.24993999302387238"/>
      </bottom>
    </border>
    <border>
      <left style="thin"/>
      <right/>
      <top/>
      <bottom style="thin">
        <color theme="0" tint="-0.24993999302387238"/>
      </bottom>
    </border>
    <border>
      <left/>
      <right style="thin"/>
      <top/>
      <bottom/>
    </border>
    <border>
      <left/>
      <right style="thin"/>
      <top style="thin">
        <color theme="0" tint="-0.24993999302387238"/>
      </top>
      <bottom style="thin">
        <color theme="0" tint="-0.24993999302387238"/>
      </bottom>
    </border>
    <border>
      <left/>
      <right style="thin"/>
      <top style="thin">
        <color theme="0" tint="-0.24993999302387238"/>
      </top>
      <bottom/>
    </border>
    <border>
      <left/>
      <right style="thin"/>
      <top/>
      <bottom style="thin">
        <color theme="0" tint="-0.24993999302387238"/>
      </bottom>
    </border>
    <border>
      <left/>
      <right style="thin"/>
      <top style="thin">
        <color theme="0" tint="-0.24993999302387238"/>
      </top>
      <bottom style="thin"/>
    </border>
    <border>
      <left style="thin"/>
      <right style="thin"/>
      <top style="thin"/>
      <bottom/>
    </border>
    <border>
      <left style="thin"/>
      <right/>
      <top style="thin"/>
      <bottom/>
    </border>
    <border>
      <left/>
      <right/>
      <top style="thin"/>
      <bottom/>
    </border>
    <border>
      <left/>
      <right/>
      <top/>
      <bottom style="double"/>
    </border>
    <border>
      <left/>
      <right style="thin"/>
      <top style="double"/>
      <bottom/>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bottom/>
    </border>
    <border>
      <left style="thin"/>
      <right/>
      <top style="double"/>
      <bottom style="thin"/>
    </border>
    <border>
      <left/>
      <right/>
      <top style="double"/>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5" fontId="28" fillId="0" borderId="0" applyFon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4">
    <xf numFmtId="0" fontId="0" fillId="0" borderId="0" xfId="0" applyFont="1" applyAlignment="1">
      <alignment/>
    </xf>
    <xf numFmtId="38" fontId="59" fillId="0" borderId="0" xfId="0" applyNumberFormat="1" applyFont="1" applyAlignment="1">
      <alignment/>
    </xf>
    <xf numFmtId="38" fontId="60" fillId="0" borderId="0" xfId="0" applyNumberFormat="1" applyFont="1" applyAlignment="1">
      <alignment horizontal="center"/>
    </xf>
    <xf numFmtId="0" fontId="22" fillId="0" borderId="0" xfId="0" applyFont="1" applyAlignment="1">
      <alignment horizontal="center"/>
    </xf>
    <xf numFmtId="164" fontId="22" fillId="0" borderId="0" xfId="0" applyNumberFormat="1" applyFont="1" applyAlignment="1">
      <alignment/>
    </xf>
    <xf numFmtId="3" fontId="22" fillId="0" borderId="0" xfId="0" applyNumberFormat="1" applyFont="1" applyAlignment="1">
      <alignment/>
    </xf>
    <xf numFmtId="0" fontId="22" fillId="0" borderId="0" xfId="0" applyFont="1" applyAlignment="1">
      <alignment/>
    </xf>
    <xf numFmtId="38" fontId="24" fillId="0" borderId="0" xfId="0" applyNumberFormat="1" applyFont="1" applyAlignment="1">
      <alignment/>
    </xf>
    <xf numFmtId="164" fontId="22" fillId="0" borderId="0" xfId="0" applyNumberFormat="1" applyFont="1" applyBorder="1" applyAlignment="1">
      <alignment/>
    </xf>
    <xf numFmtId="3" fontId="22" fillId="0" borderId="0" xfId="0" applyNumberFormat="1" applyFont="1" applyBorder="1" applyAlignment="1">
      <alignment/>
    </xf>
    <xf numFmtId="0" fontId="0" fillId="0" borderId="0" xfId="0" applyBorder="1" applyAlignment="1">
      <alignment/>
    </xf>
    <xf numFmtId="38" fontId="61" fillId="0" borderId="0" xfId="0" applyNumberFormat="1" applyFont="1" applyBorder="1" applyAlignment="1">
      <alignment/>
    </xf>
    <xf numFmtId="0" fontId="59" fillId="0" borderId="0" xfId="0" applyFont="1" applyBorder="1" applyAlignment="1">
      <alignment/>
    </xf>
    <xf numFmtId="38" fontId="59" fillId="0" borderId="0" xfId="0" applyNumberFormat="1" applyFont="1" applyBorder="1" applyAlignment="1">
      <alignment/>
    </xf>
    <xf numFmtId="38" fontId="62" fillId="0" borderId="0" xfId="0" applyNumberFormat="1" applyFont="1" applyBorder="1" applyAlignment="1">
      <alignment/>
    </xf>
    <xf numFmtId="0" fontId="63" fillId="0" borderId="0" xfId="0" applyFont="1" applyBorder="1" applyAlignment="1">
      <alignment/>
    </xf>
    <xf numFmtId="38" fontId="63" fillId="0" borderId="0" xfId="0" applyNumberFormat="1" applyFont="1" applyBorder="1" applyAlignment="1">
      <alignment/>
    </xf>
    <xf numFmtId="38" fontId="60" fillId="0" borderId="0" xfId="0" applyNumberFormat="1" applyFont="1" applyBorder="1" applyAlignment="1">
      <alignment horizontal="center"/>
    </xf>
    <xf numFmtId="0" fontId="63" fillId="0" borderId="0" xfId="0" applyFont="1" applyBorder="1" applyAlignment="1">
      <alignment wrapText="1"/>
    </xf>
    <xf numFmtId="0" fontId="64" fillId="0" borderId="0" xfId="0" applyFont="1" applyBorder="1" applyAlignment="1">
      <alignment/>
    </xf>
    <xf numFmtId="38" fontId="64" fillId="0" borderId="0" xfId="0" applyNumberFormat="1" applyFont="1" applyBorder="1" applyAlignment="1">
      <alignment/>
    </xf>
    <xf numFmtId="3" fontId="21" fillId="0" borderId="0" xfId="0" applyNumberFormat="1" applyFont="1" applyBorder="1" applyAlignment="1">
      <alignment/>
    </xf>
    <xf numFmtId="164" fontId="21" fillId="0" borderId="0" xfId="0" applyNumberFormat="1" applyFont="1" applyBorder="1" applyAlignment="1">
      <alignment/>
    </xf>
    <xf numFmtId="164" fontId="21" fillId="33" borderId="0" xfId="0" applyNumberFormat="1" applyFont="1" applyFill="1" applyBorder="1" applyAlignment="1">
      <alignment/>
    </xf>
    <xf numFmtId="49" fontId="33" fillId="0" borderId="10" xfId="0" applyNumberFormat="1" applyFont="1" applyBorder="1" applyAlignment="1">
      <alignment horizontal="center"/>
    </xf>
    <xf numFmtId="49" fontId="33" fillId="0" borderId="11" xfId="0" applyNumberFormat="1" applyFont="1" applyBorder="1" applyAlignment="1">
      <alignment horizontal="center"/>
    </xf>
    <xf numFmtId="3" fontId="33" fillId="0" borderId="11" xfId="0" applyNumberFormat="1" applyFont="1" applyBorder="1" applyAlignment="1">
      <alignment horizontal="center"/>
    </xf>
    <xf numFmtId="3" fontId="33" fillId="0" borderId="12" xfId="0" applyNumberFormat="1" applyFont="1" applyBorder="1" applyAlignment="1">
      <alignment/>
    </xf>
    <xf numFmtId="164" fontId="33" fillId="0" borderId="13" xfId="0" applyNumberFormat="1" applyFont="1" applyBorder="1" applyAlignment="1">
      <alignment/>
    </xf>
    <xf numFmtId="164" fontId="33" fillId="0" borderId="12" xfId="0" applyNumberFormat="1" applyFont="1" applyBorder="1" applyAlignment="1">
      <alignment/>
    </xf>
    <xf numFmtId="164" fontId="33" fillId="0" borderId="14" xfId="0" applyNumberFormat="1" applyFont="1" applyBorder="1" applyAlignment="1">
      <alignment/>
    </xf>
    <xf numFmtId="164" fontId="33" fillId="0" borderId="15" xfId="0" applyNumberFormat="1" applyFont="1" applyBorder="1" applyAlignment="1">
      <alignment/>
    </xf>
    <xf numFmtId="3" fontId="33" fillId="0" borderId="15" xfId="0" applyNumberFormat="1" applyFont="1" applyBorder="1" applyAlignment="1">
      <alignment/>
    </xf>
    <xf numFmtId="0" fontId="0" fillId="0" borderId="0" xfId="0" applyAlignment="1">
      <alignment vertical="center"/>
    </xf>
    <xf numFmtId="0" fontId="0" fillId="0" borderId="0" xfId="0" applyBorder="1" applyAlignment="1">
      <alignment vertical="center"/>
    </xf>
    <xf numFmtId="38" fontId="61" fillId="0" borderId="0" xfId="0" applyNumberFormat="1" applyFont="1" applyBorder="1" applyAlignment="1">
      <alignment vertical="center"/>
    </xf>
    <xf numFmtId="0" fontId="59" fillId="0" borderId="0" xfId="0" applyFont="1" applyBorder="1" applyAlignment="1">
      <alignment vertical="center"/>
    </xf>
    <xf numFmtId="38" fontId="59" fillId="0" borderId="0" xfId="0" applyNumberFormat="1" applyFont="1" applyBorder="1" applyAlignment="1">
      <alignment vertical="center"/>
    </xf>
    <xf numFmtId="38" fontId="59" fillId="0" borderId="0" xfId="0" applyNumberFormat="1" applyFont="1" applyAlignment="1">
      <alignment vertical="center"/>
    </xf>
    <xf numFmtId="164" fontId="36" fillId="0" borderId="16" xfId="0" applyNumberFormat="1" applyFont="1" applyBorder="1" applyAlignment="1">
      <alignment/>
    </xf>
    <xf numFmtId="164" fontId="36" fillId="0" borderId="17" xfId="0" applyNumberFormat="1" applyFont="1" applyBorder="1" applyAlignment="1">
      <alignment/>
    </xf>
    <xf numFmtId="3" fontId="36" fillId="0" borderId="17" xfId="0" applyNumberFormat="1" applyFont="1" applyBorder="1" applyAlignment="1">
      <alignment/>
    </xf>
    <xf numFmtId="164" fontId="36" fillId="0" borderId="18" xfId="0" applyNumberFormat="1" applyFont="1" applyBorder="1" applyAlignment="1">
      <alignment/>
    </xf>
    <xf numFmtId="164" fontId="36" fillId="0" borderId="19" xfId="0" applyNumberFormat="1" applyFont="1" applyBorder="1" applyAlignment="1">
      <alignment/>
    </xf>
    <xf numFmtId="3" fontId="36" fillId="0" borderId="19" xfId="0" applyNumberFormat="1" applyFont="1" applyBorder="1" applyAlignment="1">
      <alignment/>
    </xf>
    <xf numFmtId="164" fontId="29" fillId="0" borderId="0" xfId="0" applyNumberFormat="1" applyFont="1" applyBorder="1" applyAlignment="1">
      <alignment/>
    </xf>
    <xf numFmtId="0" fontId="35" fillId="0" borderId="20" xfId="0" applyFont="1" applyBorder="1" applyAlignment="1">
      <alignment/>
    </xf>
    <xf numFmtId="0" fontId="33" fillId="0" borderId="21" xfId="0" applyFont="1" applyBorder="1" applyAlignment="1">
      <alignment horizontal="left"/>
    </xf>
    <xf numFmtId="0" fontId="33" fillId="0" borderId="21" xfId="0" applyFont="1" applyBorder="1" applyAlignment="1">
      <alignment/>
    </xf>
    <xf numFmtId="0" fontId="36" fillId="0" borderId="22" xfId="0" applyFont="1" applyBorder="1" applyAlignment="1">
      <alignment horizontal="center"/>
    </xf>
    <xf numFmtId="0" fontId="36" fillId="0" borderId="23" xfId="0" applyFont="1" applyBorder="1" applyAlignment="1">
      <alignment horizontal="left"/>
    </xf>
    <xf numFmtId="0" fontId="33" fillId="0" borderId="24" xfId="0" applyFont="1" applyBorder="1" applyAlignment="1">
      <alignment/>
    </xf>
    <xf numFmtId="0" fontId="22" fillId="0" borderId="0" xfId="0" applyFont="1" applyBorder="1" applyAlignment="1">
      <alignment/>
    </xf>
    <xf numFmtId="0" fontId="23" fillId="0" borderId="20" xfId="0" applyFont="1" applyBorder="1" applyAlignment="1">
      <alignment/>
    </xf>
    <xf numFmtId="38" fontId="24" fillId="0" borderId="0" xfId="0" applyNumberFormat="1" applyFont="1" applyBorder="1" applyAlignment="1">
      <alignment/>
    </xf>
    <xf numFmtId="0" fontId="36" fillId="0" borderId="20" xfId="0" applyFont="1" applyBorder="1" applyAlignment="1">
      <alignment horizontal="center"/>
    </xf>
    <xf numFmtId="164" fontId="33" fillId="0" borderId="25" xfId="0" applyNumberFormat="1" applyFont="1" applyBorder="1" applyAlignment="1">
      <alignment/>
    </xf>
    <xf numFmtId="164" fontId="33" fillId="0" borderId="26" xfId="0" applyNumberFormat="1" applyFont="1" applyBorder="1" applyAlignment="1">
      <alignment/>
    </xf>
    <xf numFmtId="0" fontId="37" fillId="0" borderId="0" xfId="0" applyFont="1" applyFill="1" applyBorder="1" applyAlignment="1">
      <alignment horizontal="left"/>
    </xf>
    <xf numFmtId="0" fontId="65" fillId="0" borderId="0" xfId="0" applyFont="1" applyAlignment="1">
      <alignment/>
    </xf>
    <xf numFmtId="0" fontId="66" fillId="0" borderId="0" xfId="0" applyFont="1" applyBorder="1" applyAlignment="1">
      <alignment/>
    </xf>
    <xf numFmtId="3" fontId="33" fillId="0" borderId="0" xfId="0" applyNumberFormat="1" applyFont="1" applyBorder="1" applyAlignment="1">
      <alignment/>
    </xf>
    <xf numFmtId="164" fontId="33" fillId="0" borderId="0" xfId="0" applyNumberFormat="1" applyFont="1" applyBorder="1" applyAlignment="1">
      <alignment/>
    </xf>
    <xf numFmtId="0" fontId="65" fillId="0" borderId="0" xfId="0" applyFont="1" applyBorder="1" applyAlignment="1">
      <alignment/>
    </xf>
    <xf numFmtId="38" fontId="67" fillId="0" borderId="0" xfId="0" applyNumberFormat="1" applyFont="1" applyAlignment="1">
      <alignment/>
    </xf>
    <xf numFmtId="38" fontId="66" fillId="0" borderId="0" xfId="0" applyNumberFormat="1" applyFont="1" applyBorder="1" applyAlignment="1">
      <alignment/>
    </xf>
    <xf numFmtId="164" fontId="36" fillId="0" borderId="0" xfId="0" applyNumberFormat="1" applyFont="1" applyBorder="1" applyAlignment="1">
      <alignment/>
    </xf>
    <xf numFmtId="3" fontId="36" fillId="0" borderId="0" xfId="0" applyNumberFormat="1" applyFont="1" applyBorder="1" applyAlignment="1">
      <alignment/>
    </xf>
    <xf numFmtId="38" fontId="68" fillId="0" borderId="0" xfId="0" applyNumberFormat="1" applyFont="1" applyBorder="1" applyAlignment="1">
      <alignment/>
    </xf>
    <xf numFmtId="38" fontId="67" fillId="0" borderId="0" xfId="0" applyNumberFormat="1" applyFont="1" applyBorder="1" applyAlignment="1">
      <alignment/>
    </xf>
    <xf numFmtId="0" fontId="69" fillId="0" borderId="0" xfId="0" applyFont="1" applyBorder="1" applyAlignment="1">
      <alignment/>
    </xf>
    <xf numFmtId="38" fontId="69" fillId="0" borderId="0" xfId="0" applyNumberFormat="1" applyFont="1" applyBorder="1" applyAlignment="1">
      <alignment/>
    </xf>
    <xf numFmtId="38" fontId="70" fillId="0" borderId="0" xfId="0" applyNumberFormat="1" applyFont="1" applyBorder="1" applyAlignment="1">
      <alignment horizontal="center"/>
    </xf>
    <xf numFmtId="38" fontId="70" fillId="0" borderId="0" xfId="0" applyNumberFormat="1" applyFont="1" applyAlignment="1">
      <alignment horizontal="center"/>
    </xf>
    <xf numFmtId="3" fontId="33" fillId="0" borderId="26" xfId="0" applyNumberFormat="1" applyFont="1" applyBorder="1" applyAlignment="1">
      <alignment/>
    </xf>
    <xf numFmtId="166" fontId="33" fillId="33" borderId="13" xfId="39" applyNumberFormat="1" applyFont="1" applyFill="1" applyBorder="1" applyAlignment="1">
      <alignment wrapText="1"/>
    </xf>
    <xf numFmtId="166" fontId="33" fillId="33" borderId="12" xfId="39" applyNumberFormat="1" applyFont="1" applyFill="1" applyBorder="1" applyAlignment="1">
      <alignment wrapText="1"/>
    </xf>
    <xf numFmtId="49" fontId="33" fillId="0" borderId="10" xfId="0" applyNumberFormat="1" applyFont="1" applyBorder="1" applyAlignment="1">
      <alignment horizontal="center" vertical="center"/>
    </xf>
    <xf numFmtId="49" fontId="33" fillId="0" borderId="11" xfId="0" applyNumberFormat="1" applyFont="1" applyBorder="1" applyAlignment="1">
      <alignment horizontal="center" vertical="center"/>
    </xf>
    <xf numFmtId="3" fontId="33" fillId="0" borderId="11" xfId="0" applyNumberFormat="1" applyFont="1" applyBorder="1" applyAlignment="1">
      <alignment horizontal="center" vertical="center"/>
    </xf>
    <xf numFmtId="164" fontId="36" fillId="33" borderId="18" xfId="0" applyNumberFormat="1" applyFont="1" applyFill="1" applyBorder="1" applyAlignment="1">
      <alignment/>
    </xf>
    <xf numFmtId="0" fontId="37" fillId="0" borderId="27" xfId="0" applyFont="1" applyBorder="1" applyAlignment="1">
      <alignment vertical="top" wrapText="1"/>
    </xf>
    <xf numFmtId="0" fontId="0" fillId="0" borderId="27" xfId="0" applyBorder="1" applyAlignment="1">
      <alignment vertical="top"/>
    </xf>
    <xf numFmtId="0" fontId="30" fillId="0" borderId="28" xfId="0" applyFont="1" applyBorder="1" applyAlignment="1">
      <alignment vertical="center"/>
    </xf>
    <xf numFmtId="0" fontId="0" fillId="0" borderId="28" xfId="0" applyBorder="1" applyAlignment="1">
      <alignment vertical="center"/>
    </xf>
    <xf numFmtId="0" fontId="33" fillId="0" borderId="29" xfId="0" applyFont="1" applyBorder="1" applyAlignment="1">
      <alignment horizontal="center" vertical="center" wrapText="1"/>
    </xf>
    <xf numFmtId="0" fontId="0" fillId="0" borderId="20" xfId="0" applyBorder="1" applyAlignment="1">
      <alignment/>
    </xf>
    <xf numFmtId="0" fontId="0" fillId="0" borderId="30" xfId="0" applyBorder="1" applyAlignment="1">
      <alignment/>
    </xf>
    <xf numFmtId="164" fontId="33" fillId="0" borderId="25" xfId="0" applyNumberFormat="1" applyFont="1" applyBorder="1" applyAlignment="1">
      <alignment horizontal="center" vertical="center" wrapText="1"/>
    </xf>
    <xf numFmtId="0" fontId="65" fillId="0" borderId="31" xfId="0" applyFont="1" applyBorder="1" applyAlignment="1">
      <alignment horizontal="center" vertical="center" wrapText="1"/>
    </xf>
    <xf numFmtId="0" fontId="37" fillId="33" borderId="27" xfId="0" applyFont="1" applyFill="1" applyBorder="1" applyAlignment="1">
      <alignment vertical="top" wrapText="1"/>
    </xf>
    <xf numFmtId="0" fontId="33" fillId="0" borderId="11" xfId="0" applyFont="1" applyBorder="1" applyAlignment="1">
      <alignment horizontal="center" vertical="center"/>
    </xf>
    <xf numFmtId="0" fontId="33" fillId="0" borderId="32" xfId="0" applyFont="1" applyBorder="1" applyAlignment="1">
      <alignment horizontal="center" vertical="center"/>
    </xf>
    <xf numFmtId="164" fontId="33" fillId="0" borderId="11" xfId="0" applyNumberFormat="1" applyFont="1" applyBorder="1" applyAlignment="1">
      <alignment horizontal="center" vertical="center"/>
    </xf>
    <xf numFmtId="164" fontId="33" fillId="0" borderId="32" xfId="0" applyNumberFormat="1" applyFont="1" applyBorder="1" applyAlignment="1">
      <alignment horizontal="center" vertical="center"/>
    </xf>
    <xf numFmtId="164" fontId="33" fillId="0" borderId="33" xfId="0" applyNumberFormat="1" applyFont="1" applyBorder="1" applyAlignment="1">
      <alignment horizontal="center" vertical="center"/>
    </xf>
    <xf numFmtId="164" fontId="33" fillId="0" borderId="34" xfId="0" applyNumberFormat="1" applyFont="1" applyBorder="1" applyAlignment="1">
      <alignment horizontal="center" vertical="center"/>
    </xf>
    <xf numFmtId="0" fontId="65" fillId="0" borderId="34" xfId="0" applyFont="1" applyBorder="1" applyAlignment="1">
      <alignment vertical="center"/>
    </xf>
    <xf numFmtId="0" fontId="0" fillId="0" borderId="31" xfId="0" applyBorder="1" applyAlignment="1">
      <alignment horizontal="center" vertical="center" wrapText="1"/>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65" fillId="0" borderId="31" xfId="0" applyFont="1" applyBorder="1" applyAlignment="1">
      <alignment vertical="center"/>
    </xf>
    <xf numFmtId="164" fontId="33" fillId="0" borderId="25" xfId="0" applyNumberFormat="1" applyFont="1" applyBorder="1" applyAlignment="1">
      <alignment horizontal="center" vertical="center"/>
    </xf>
    <xf numFmtId="0" fontId="65" fillId="0" borderId="37"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7"/>
  <sheetViews>
    <sheetView tabSelected="1" zoomScalePageLayoutView="0" workbookViewId="0" topLeftCell="A171">
      <selection activeCell="K173" sqref="K173"/>
    </sheetView>
  </sheetViews>
  <sheetFormatPr defaultColWidth="9.140625" defaultRowHeight="15"/>
  <cols>
    <col min="1" max="1" width="25.7109375" style="10" customWidth="1"/>
    <col min="2" max="9" width="9.00390625" style="0" customWidth="1"/>
    <col min="11" max="11" width="15.8515625" style="0" bestFit="1" customWidth="1"/>
    <col min="12" max="13" width="14.8515625" style="0" bestFit="1" customWidth="1"/>
    <col min="14" max="14" width="13.57421875" style="0" bestFit="1" customWidth="1"/>
  </cols>
  <sheetData>
    <row r="1" spans="1:22" ht="15.75">
      <c r="A1" s="45" t="s">
        <v>49</v>
      </c>
      <c r="B1" s="3"/>
      <c r="C1" s="4"/>
      <c r="D1" s="4"/>
      <c r="E1" s="4"/>
      <c r="F1" s="4"/>
      <c r="G1" s="4"/>
      <c r="H1" s="4"/>
      <c r="I1" s="5"/>
      <c r="K1" s="10"/>
      <c r="L1" s="10"/>
      <c r="M1" s="11"/>
      <c r="N1" s="12"/>
      <c r="O1" s="13"/>
      <c r="P1" s="13"/>
      <c r="Q1" s="13"/>
      <c r="R1" s="13"/>
      <c r="S1" s="13"/>
      <c r="T1" s="13"/>
      <c r="U1" s="1"/>
      <c r="V1" s="1"/>
    </row>
    <row r="2" spans="1:22" s="33" customFormat="1" ht="12.75" customHeight="1" thickBot="1">
      <c r="A2" s="83" t="s">
        <v>50</v>
      </c>
      <c r="B2" s="84"/>
      <c r="C2" s="84"/>
      <c r="D2" s="84"/>
      <c r="E2" s="84"/>
      <c r="F2" s="84"/>
      <c r="G2" s="84"/>
      <c r="H2" s="84"/>
      <c r="I2" s="84"/>
      <c r="K2" s="34"/>
      <c r="L2" s="34"/>
      <c r="M2" s="35"/>
      <c r="N2" s="36"/>
      <c r="O2" s="37"/>
      <c r="P2" s="37"/>
      <c r="Q2" s="37"/>
      <c r="R2" s="37"/>
      <c r="S2" s="37"/>
      <c r="T2" s="37"/>
      <c r="U2" s="38"/>
      <c r="V2" s="38"/>
    </row>
    <row r="3" spans="1:22" ht="15" customHeight="1" thickTop="1">
      <c r="A3" s="85" t="s">
        <v>51</v>
      </c>
      <c r="B3" s="99" t="s">
        <v>0</v>
      </c>
      <c r="C3" s="100"/>
      <c r="D3" s="100"/>
      <c r="E3" s="100"/>
      <c r="F3" s="100"/>
      <c r="G3" s="100"/>
      <c r="H3" s="100"/>
      <c r="I3" s="100"/>
      <c r="K3" s="14"/>
      <c r="L3" s="15"/>
      <c r="M3" s="16"/>
      <c r="N3" s="16"/>
      <c r="O3" s="16"/>
      <c r="P3" s="16"/>
      <c r="Q3" s="16"/>
      <c r="R3" s="16"/>
      <c r="S3" s="16"/>
      <c r="T3" s="13"/>
      <c r="U3" s="1"/>
      <c r="V3" s="1"/>
    </row>
    <row r="4" spans="1:22" ht="15" customHeight="1">
      <c r="A4" s="86"/>
      <c r="B4" s="93" t="s">
        <v>39</v>
      </c>
      <c r="C4" s="94"/>
      <c r="D4" s="94"/>
      <c r="E4" s="95"/>
      <c r="F4" s="93" t="s">
        <v>1</v>
      </c>
      <c r="G4" s="94"/>
      <c r="H4" s="94"/>
      <c r="I4" s="94"/>
      <c r="K4" s="14"/>
      <c r="L4" s="15"/>
      <c r="M4" s="16"/>
      <c r="N4" s="16"/>
      <c r="O4" s="16"/>
      <c r="P4" s="16"/>
      <c r="Q4" s="16"/>
      <c r="R4" s="16"/>
      <c r="S4" s="16"/>
      <c r="T4" s="13"/>
      <c r="U4" s="1"/>
      <c r="V4" s="1"/>
    </row>
    <row r="5" spans="1:22" ht="15" customHeight="1">
      <c r="A5" s="86"/>
      <c r="B5" s="88" t="s">
        <v>52</v>
      </c>
      <c r="C5" s="88" t="s">
        <v>53</v>
      </c>
      <c r="D5" s="102" t="s">
        <v>2</v>
      </c>
      <c r="E5" s="102" t="s">
        <v>3</v>
      </c>
      <c r="F5" s="88" t="s">
        <v>52</v>
      </c>
      <c r="G5" s="88" t="s">
        <v>53</v>
      </c>
      <c r="H5" s="96" t="s">
        <v>4</v>
      </c>
      <c r="I5" s="96" t="s">
        <v>5</v>
      </c>
      <c r="K5" s="16"/>
      <c r="L5" s="15"/>
      <c r="M5" s="16"/>
      <c r="N5" s="16"/>
      <c r="O5" s="16"/>
      <c r="P5" s="16"/>
      <c r="Q5" s="16"/>
      <c r="R5" s="16"/>
      <c r="S5" s="16"/>
      <c r="T5" s="17"/>
      <c r="U5" s="2"/>
      <c r="V5" s="2"/>
    </row>
    <row r="6" spans="1:22" ht="15" customHeight="1">
      <c r="A6" s="87"/>
      <c r="B6" s="98"/>
      <c r="C6" s="101"/>
      <c r="D6" s="101"/>
      <c r="E6" s="101"/>
      <c r="F6" s="98"/>
      <c r="G6" s="101"/>
      <c r="H6" s="103"/>
      <c r="I6" s="97"/>
      <c r="K6" s="18"/>
      <c r="L6" s="16"/>
      <c r="M6" s="16"/>
      <c r="N6" s="16"/>
      <c r="O6" s="16"/>
      <c r="P6" s="16"/>
      <c r="Q6" s="16"/>
      <c r="R6" s="16"/>
      <c r="S6" s="16"/>
      <c r="T6" s="13"/>
      <c r="U6" s="1"/>
      <c r="V6" s="1"/>
    </row>
    <row r="7" spans="1:22" ht="12" customHeight="1">
      <c r="A7" s="46"/>
      <c r="B7" s="24" t="s">
        <v>6</v>
      </c>
      <c r="C7" s="24" t="s">
        <v>7</v>
      </c>
      <c r="D7" s="24" t="s">
        <v>8</v>
      </c>
      <c r="E7" s="24" t="s">
        <v>9</v>
      </c>
      <c r="F7" s="24" t="s">
        <v>10</v>
      </c>
      <c r="G7" s="24" t="s">
        <v>11</v>
      </c>
      <c r="H7" s="25" t="s">
        <v>12</v>
      </c>
      <c r="I7" s="26" t="s">
        <v>13</v>
      </c>
      <c r="K7" s="19"/>
      <c r="L7" s="20"/>
      <c r="M7" s="20"/>
      <c r="N7" s="20"/>
      <c r="O7" s="20"/>
      <c r="P7" s="20"/>
      <c r="Q7" s="20"/>
      <c r="R7" s="20"/>
      <c r="S7" s="20"/>
      <c r="T7" s="10"/>
      <c r="V7" s="1"/>
    </row>
    <row r="8" spans="1:22" ht="12.75" customHeight="1">
      <c r="A8" s="55" t="s">
        <v>14</v>
      </c>
      <c r="B8" s="56"/>
      <c r="C8" s="56"/>
      <c r="D8" s="56"/>
      <c r="E8" s="56"/>
      <c r="F8" s="56"/>
      <c r="G8" s="56"/>
      <c r="H8" s="56"/>
      <c r="I8" s="57"/>
      <c r="J8" s="10"/>
      <c r="K8" s="15"/>
      <c r="L8" s="21"/>
      <c r="M8" s="22"/>
      <c r="N8" s="22"/>
      <c r="O8" s="22"/>
      <c r="P8" s="21"/>
      <c r="Q8" s="22"/>
      <c r="R8" s="22"/>
      <c r="S8" s="21"/>
      <c r="T8" s="10"/>
      <c r="V8" s="1"/>
    </row>
    <row r="9" spans="1:22" ht="10.5" customHeight="1">
      <c r="A9" s="50" t="s">
        <v>48</v>
      </c>
      <c r="B9" s="44">
        <f>SUM(B10:B23)</f>
        <v>74975.77701792998</v>
      </c>
      <c r="C9" s="42">
        <f>SUM(C10:C23)</f>
        <v>1748035006.058</v>
      </c>
      <c r="D9" s="42">
        <f>SUM(D10:D23)</f>
        <v>1700404482.6560001</v>
      </c>
      <c r="E9" s="42">
        <f>SUM(E10:E23)</f>
        <v>116190790.3254</v>
      </c>
      <c r="F9" s="44">
        <f>SUM(F10:F23)</f>
        <v>58307.39694283</v>
      </c>
      <c r="G9" s="42">
        <f>SUM(G10:G23)</f>
        <v>2250716287.168</v>
      </c>
      <c r="H9" s="43">
        <f>SUM(H10:H23)</f>
        <v>2389262651.392</v>
      </c>
      <c r="I9" s="44">
        <v>124316943.37200001</v>
      </c>
      <c r="K9" s="15"/>
      <c r="L9" s="9"/>
      <c r="M9" s="8"/>
      <c r="N9" s="8"/>
      <c r="O9" s="8"/>
      <c r="P9" s="9"/>
      <c r="Q9" s="8"/>
      <c r="R9" s="8"/>
      <c r="S9" s="9"/>
      <c r="T9" s="10"/>
      <c r="V9" s="1"/>
    </row>
    <row r="10" spans="1:22" ht="10.5" customHeight="1">
      <c r="A10" s="47" t="s">
        <v>38</v>
      </c>
      <c r="B10" s="27">
        <v>24963.46359</v>
      </c>
      <c r="C10" s="28">
        <v>353935171.29</v>
      </c>
      <c r="D10" s="28">
        <v>351413039.05</v>
      </c>
      <c r="E10" s="28">
        <v>13467377.283</v>
      </c>
      <c r="F10" s="27">
        <v>13189.772308</v>
      </c>
      <c r="G10" s="28">
        <v>202032998.08</v>
      </c>
      <c r="H10" s="29">
        <v>216504237.76</v>
      </c>
      <c r="I10" s="27">
        <v>13550143.94</v>
      </c>
      <c r="K10" s="15"/>
      <c r="L10" s="9"/>
      <c r="M10" s="8"/>
      <c r="N10" s="8"/>
      <c r="O10" s="8"/>
      <c r="P10" s="9"/>
      <c r="Q10" s="8"/>
      <c r="R10" s="8"/>
      <c r="S10" s="9"/>
      <c r="T10" s="10"/>
      <c r="V10" s="1"/>
    </row>
    <row r="11" spans="1:22" ht="10.5" customHeight="1">
      <c r="A11" s="47" t="s">
        <v>17</v>
      </c>
      <c r="B11" s="27">
        <v>6336.3407971</v>
      </c>
      <c r="C11" s="28">
        <v>67443361.577</v>
      </c>
      <c r="D11" s="28">
        <v>64391057.295</v>
      </c>
      <c r="E11" s="28">
        <v>4015885.9189</v>
      </c>
      <c r="F11" s="27">
        <v>4808.8184498</v>
      </c>
      <c r="G11" s="28">
        <v>39695786.4</v>
      </c>
      <c r="H11" s="29">
        <v>44693153.701</v>
      </c>
      <c r="I11" s="27">
        <v>4805523.172</v>
      </c>
      <c r="K11" s="15"/>
      <c r="L11" s="9"/>
      <c r="M11" s="8"/>
      <c r="N11" s="8"/>
      <c r="O11" s="8"/>
      <c r="P11" s="9"/>
      <c r="Q11" s="8"/>
      <c r="R11" s="8"/>
      <c r="S11" s="9"/>
      <c r="T11" s="10"/>
      <c r="V11" s="1"/>
    </row>
    <row r="12" spans="1:22" ht="10.5" customHeight="1">
      <c r="A12" s="47" t="s">
        <v>18</v>
      </c>
      <c r="B12" s="27">
        <v>4807.5197918</v>
      </c>
      <c r="C12" s="28">
        <v>47277795.417</v>
      </c>
      <c r="D12" s="28">
        <v>44191997.257</v>
      </c>
      <c r="E12" s="28">
        <v>3411991.5141</v>
      </c>
      <c r="F12" s="27">
        <v>3839.0871315</v>
      </c>
      <c r="G12" s="28">
        <v>28638816.395</v>
      </c>
      <c r="H12" s="29">
        <v>32687464.813</v>
      </c>
      <c r="I12" s="27">
        <v>3976557.699</v>
      </c>
      <c r="K12" s="15"/>
      <c r="L12" s="9"/>
      <c r="M12" s="8"/>
      <c r="N12" s="8"/>
      <c r="O12" s="8"/>
      <c r="P12" s="9"/>
      <c r="Q12" s="8"/>
      <c r="R12" s="8"/>
      <c r="S12" s="9"/>
      <c r="T12" s="10"/>
      <c r="V12" s="1"/>
    </row>
    <row r="13" spans="1:22" ht="10.5" customHeight="1">
      <c r="A13" s="47" t="s">
        <v>19</v>
      </c>
      <c r="B13" s="27">
        <v>4004.0342901</v>
      </c>
      <c r="C13" s="28">
        <v>57487088.39</v>
      </c>
      <c r="D13" s="28">
        <v>54678897.43</v>
      </c>
      <c r="E13" s="28">
        <v>2974184.2395</v>
      </c>
      <c r="F13" s="27">
        <v>3563.8180433</v>
      </c>
      <c r="G13" s="28">
        <v>27863010.801</v>
      </c>
      <c r="H13" s="29">
        <v>31602794.936</v>
      </c>
      <c r="I13" s="27">
        <v>3682079.92</v>
      </c>
      <c r="K13" s="15"/>
      <c r="L13" s="9"/>
      <c r="M13" s="8"/>
      <c r="N13" s="8"/>
      <c r="O13" s="8"/>
      <c r="P13" s="9"/>
      <c r="Q13" s="8"/>
      <c r="R13" s="8"/>
      <c r="S13" s="9"/>
      <c r="T13" s="10"/>
      <c r="V13" s="1"/>
    </row>
    <row r="14" spans="1:22" ht="10.5" customHeight="1">
      <c r="A14" s="47" t="s">
        <v>20</v>
      </c>
      <c r="B14" s="27">
        <v>3189.100756</v>
      </c>
      <c r="C14" s="28">
        <v>29351490.606</v>
      </c>
      <c r="D14" s="28">
        <v>27082002.507</v>
      </c>
      <c r="E14" s="28">
        <v>2330802.8487</v>
      </c>
      <c r="F14" s="27">
        <v>3118.888319</v>
      </c>
      <c r="G14" s="28">
        <v>21796663.922</v>
      </c>
      <c r="H14" s="29">
        <v>25789278.256</v>
      </c>
      <c r="I14" s="27">
        <v>3965197.678</v>
      </c>
      <c r="K14" s="15"/>
      <c r="L14" s="9"/>
      <c r="M14" s="8"/>
      <c r="N14" s="8"/>
      <c r="O14" s="8"/>
      <c r="P14" s="9"/>
      <c r="Q14" s="8"/>
      <c r="R14" s="8"/>
      <c r="S14" s="9"/>
      <c r="T14" s="10"/>
      <c r="V14" s="1"/>
    </row>
    <row r="15" spans="1:22" ht="10.5" customHeight="1">
      <c r="A15" s="47" t="s">
        <v>21</v>
      </c>
      <c r="B15" s="27">
        <v>2960.9040162</v>
      </c>
      <c r="C15" s="28">
        <v>25894176.553</v>
      </c>
      <c r="D15" s="28">
        <v>23616065.261</v>
      </c>
      <c r="E15" s="28">
        <v>2376627.0665</v>
      </c>
      <c r="F15" s="27">
        <v>2638.0782916</v>
      </c>
      <c r="G15" s="28">
        <v>21554784.368</v>
      </c>
      <c r="H15" s="29">
        <v>24965750.529</v>
      </c>
      <c r="I15" s="27">
        <v>3400989.647</v>
      </c>
      <c r="K15" s="15"/>
      <c r="L15" s="9"/>
      <c r="M15" s="8"/>
      <c r="N15" s="8"/>
      <c r="O15" s="8"/>
      <c r="P15" s="9"/>
      <c r="Q15" s="8"/>
      <c r="R15" s="8"/>
      <c r="S15" s="9"/>
      <c r="T15" s="10"/>
      <c r="V15" s="1"/>
    </row>
    <row r="16" spans="1:22" ht="10.5" customHeight="1">
      <c r="A16" s="47" t="s">
        <v>22</v>
      </c>
      <c r="B16" s="27">
        <v>2850.05472</v>
      </c>
      <c r="C16" s="28">
        <v>38814099.095</v>
      </c>
      <c r="D16" s="28">
        <v>36417511.519</v>
      </c>
      <c r="E16" s="28">
        <v>2461813.8669</v>
      </c>
      <c r="F16" s="27">
        <v>2398.0878882</v>
      </c>
      <c r="G16" s="28">
        <v>48904261.138</v>
      </c>
      <c r="H16" s="29">
        <v>52277070.532</v>
      </c>
      <c r="I16" s="27">
        <v>3323255.427</v>
      </c>
      <c r="K16" s="15"/>
      <c r="L16" s="9"/>
      <c r="M16" s="8"/>
      <c r="N16" s="8"/>
      <c r="O16" s="8"/>
      <c r="P16" s="9"/>
      <c r="Q16" s="8"/>
      <c r="R16" s="8"/>
      <c r="S16" s="9"/>
      <c r="T16" s="10"/>
      <c r="V16" s="1"/>
    </row>
    <row r="17" spans="1:22" ht="10.5" customHeight="1">
      <c r="A17" s="47" t="s">
        <v>23</v>
      </c>
      <c r="B17" s="27">
        <v>2690.702387</v>
      </c>
      <c r="C17" s="28">
        <v>40951576.964</v>
      </c>
      <c r="D17" s="28">
        <v>38688171.384</v>
      </c>
      <c r="E17" s="28">
        <v>2339326.781</v>
      </c>
      <c r="F17" s="27">
        <v>2170.2144429</v>
      </c>
      <c r="G17" s="28">
        <v>29988166.074</v>
      </c>
      <c r="H17" s="29">
        <v>33078184.69</v>
      </c>
      <c r="I17" s="27">
        <v>3149089.196</v>
      </c>
      <c r="K17" s="15"/>
      <c r="L17" s="9"/>
      <c r="M17" s="8"/>
      <c r="N17" s="8"/>
      <c r="O17" s="8"/>
      <c r="P17" s="9"/>
      <c r="Q17" s="8"/>
      <c r="R17" s="8"/>
      <c r="S17" s="9"/>
      <c r="T17" s="10"/>
      <c r="V17" s="1"/>
    </row>
    <row r="18" spans="1:22" ht="10.5" customHeight="1">
      <c r="A18" s="47" t="s">
        <v>24</v>
      </c>
      <c r="B18" s="27">
        <v>2509.6524847</v>
      </c>
      <c r="C18" s="28">
        <v>19125432.462</v>
      </c>
      <c r="D18" s="28">
        <v>17273682.581</v>
      </c>
      <c r="E18" s="28">
        <v>1826751.4413</v>
      </c>
      <c r="F18" s="27">
        <v>1849.0196192</v>
      </c>
      <c r="G18" s="28">
        <v>15378527.298</v>
      </c>
      <c r="H18" s="29">
        <v>17825256.353</v>
      </c>
      <c r="I18" s="27">
        <v>2483149.056</v>
      </c>
      <c r="K18" s="15"/>
      <c r="L18" s="9"/>
      <c r="M18" s="8"/>
      <c r="N18" s="8"/>
      <c r="O18" s="8"/>
      <c r="P18" s="9"/>
      <c r="Q18" s="8"/>
      <c r="R18" s="8"/>
      <c r="S18" s="9"/>
      <c r="T18" s="10"/>
      <c r="V18" s="1"/>
    </row>
    <row r="19" spans="1:22" ht="10.5" customHeight="1">
      <c r="A19" s="47" t="s">
        <v>25</v>
      </c>
      <c r="B19" s="27">
        <v>2480.4534016</v>
      </c>
      <c r="C19" s="28">
        <v>18918000.175</v>
      </c>
      <c r="D19" s="28">
        <v>17188592.703</v>
      </c>
      <c r="E19" s="28">
        <v>1893729.3979</v>
      </c>
      <c r="F19" s="27">
        <v>1690.8527986</v>
      </c>
      <c r="G19" s="28">
        <v>17121171.581</v>
      </c>
      <c r="H19" s="29">
        <v>19378554.941</v>
      </c>
      <c r="I19" s="27">
        <v>2192051.546</v>
      </c>
      <c r="K19" s="15"/>
      <c r="L19" s="9"/>
      <c r="M19" s="8"/>
      <c r="N19" s="8"/>
      <c r="O19" s="8"/>
      <c r="P19" s="9"/>
      <c r="Q19" s="8"/>
      <c r="R19" s="8"/>
      <c r="S19" s="9"/>
      <c r="T19" s="10"/>
      <c r="V19" s="1"/>
    </row>
    <row r="20" spans="1:22" ht="10.5" customHeight="1">
      <c r="A20" s="47" t="s">
        <v>26</v>
      </c>
      <c r="B20" s="27">
        <v>2396.8839007</v>
      </c>
      <c r="C20" s="28">
        <v>22035105.808</v>
      </c>
      <c r="D20" s="28">
        <v>20246040.799</v>
      </c>
      <c r="E20" s="28">
        <v>1744819.3256</v>
      </c>
      <c r="F20" s="27">
        <v>1488.105167</v>
      </c>
      <c r="G20" s="28">
        <v>14269355.532</v>
      </c>
      <c r="H20" s="29">
        <v>16453082.981</v>
      </c>
      <c r="I20" s="27">
        <v>2184005.217</v>
      </c>
      <c r="K20" s="15"/>
      <c r="L20" s="9"/>
      <c r="M20" s="8"/>
      <c r="N20" s="8"/>
      <c r="O20" s="8"/>
      <c r="P20" s="9"/>
      <c r="Q20" s="8"/>
      <c r="R20" s="8"/>
      <c r="S20" s="9"/>
      <c r="T20" s="10"/>
      <c r="V20" s="1"/>
    </row>
    <row r="21" spans="1:22" ht="10.5" customHeight="1">
      <c r="A21" s="47" t="s">
        <v>27</v>
      </c>
      <c r="B21" s="27">
        <v>2193.9084588</v>
      </c>
      <c r="C21" s="28">
        <v>22703088.631</v>
      </c>
      <c r="D21" s="28">
        <v>21178851.482</v>
      </c>
      <c r="E21" s="28">
        <v>1821596.9809</v>
      </c>
      <c r="F21" s="27">
        <v>1393.9449031</v>
      </c>
      <c r="G21" s="28">
        <v>13886695.029</v>
      </c>
      <c r="H21" s="29">
        <v>15869539.83</v>
      </c>
      <c r="I21" s="27">
        <v>1976276.875</v>
      </c>
      <c r="K21" s="15"/>
      <c r="L21" s="9"/>
      <c r="M21" s="8"/>
      <c r="N21" s="8"/>
      <c r="O21" s="8"/>
      <c r="P21" s="9"/>
      <c r="Q21" s="8"/>
      <c r="R21" s="8"/>
      <c r="S21" s="9"/>
      <c r="T21" s="10"/>
      <c r="V21" s="1"/>
    </row>
    <row r="22" spans="1:22" ht="10.5" customHeight="1">
      <c r="A22" s="47" t="s">
        <v>44</v>
      </c>
      <c r="B22" s="27">
        <v>816.52982493</v>
      </c>
      <c r="C22" s="28">
        <v>50520257.23</v>
      </c>
      <c r="D22" s="28">
        <v>47410594.168</v>
      </c>
      <c r="E22" s="28">
        <v>3419835.3511</v>
      </c>
      <c r="F22" s="27">
        <v>508.41500763</v>
      </c>
      <c r="G22" s="28">
        <v>127126243.35</v>
      </c>
      <c r="H22" s="29">
        <v>131972236.17</v>
      </c>
      <c r="I22" s="27">
        <v>2676164.199</v>
      </c>
      <c r="K22" s="15"/>
      <c r="L22" s="9"/>
      <c r="M22" s="8"/>
      <c r="N22" s="8"/>
      <c r="O22" s="8"/>
      <c r="P22" s="9"/>
      <c r="Q22" s="8"/>
      <c r="R22" s="8"/>
      <c r="S22" s="9"/>
      <c r="T22" s="10"/>
      <c r="V22" s="1"/>
    </row>
    <row r="23" spans="1:22" ht="10.5" customHeight="1">
      <c r="A23" s="48" t="s">
        <v>28</v>
      </c>
      <c r="B23" s="27">
        <v>12776.228599</v>
      </c>
      <c r="C23" s="28">
        <v>953578361.86</v>
      </c>
      <c r="D23" s="28">
        <v>936627979.22</v>
      </c>
      <c r="E23" s="28">
        <v>72106048.31</v>
      </c>
      <c r="F23" s="27">
        <v>15650.294573</v>
      </c>
      <c r="G23" s="28">
        <v>1642459807.2</v>
      </c>
      <c r="H23" s="29">
        <v>1726166045.9</v>
      </c>
      <c r="I23" s="27">
        <v>72952459.8</v>
      </c>
      <c r="K23" s="15"/>
      <c r="L23" s="16"/>
      <c r="M23" s="16"/>
      <c r="N23" s="16"/>
      <c r="O23" s="16"/>
      <c r="P23" s="16"/>
      <c r="Q23" s="16"/>
      <c r="R23" s="16"/>
      <c r="S23" s="16"/>
      <c r="T23" s="10"/>
      <c r="V23" s="1"/>
    </row>
    <row r="24" spans="1:22" ht="12" customHeight="1">
      <c r="A24" s="49" t="s">
        <v>15</v>
      </c>
      <c r="B24" s="39"/>
      <c r="C24" s="39"/>
      <c r="D24" s="39"/>
      <c r="E24" s="39"/>
      <c r="F24" s="39"/>
      <c r="G24" s="39"/>
      <c r="H24" s="40"/>
      <c r="I24" s="41"/>
      <c r="K24" s="15"/>
      <c r="L24" s="22"/>
      <c r="M24" s="22"/>
      <c r="N24" s="22"/>
      <c r="O24" s="22"/>
      <c r="P24" s="22"/>
      <c r="Q24" s="22"/>
      <c r="R24" s="22"/>
      <c r="S24" s="21"/>
      <c r="T24" s="10"/>
      <c r="V24" s="1"/>
    </row>
    <row r="25" spans="1:22" ht="10.5" customHeight="1">
      <c r="A25" s="50" t="s">
        <v>48</v>
      </c>
      <c r="B25" s="42">
        <f>SUM(B26:B35)</f>
        <v>78446.95684258</v>
      </c>
      <c r="C25" s="42">
        <f>SUM(C26:C35)</f>
        <v>1531535459.43</v>
      </c>
      <c r="D25" s="42">
        <f>SUM(D26:D35)</f>
        <v>1203030567.769</v>
      </c>
      <c r="E25" s="42">
        <f>SUM(E26:E35)</f>
        <v>542032149.7697</v>
      </c>
      <c r="F25" s="42">
        <f>SUM(F26:F35)</f>
        <v>33827.247710790005</v>
      </c>
      <c r="G25" s="42">
        <f>SUM(G26:G35)</f>
        <v>525479096.0146</v>
      </c>
      <c r="H25" s="43">
        <f>SUM(H26:H35)</f>
        <v>658289624.6980001</v>
      </c>
      <c r="I25" s="44">
        <v>166111487.496</v>
      </c>
      <c r="K25" s="15"/>
      <c r="L25" s="8"/>
      <c r="M25" s="8"/>
      <c r="N25" s="8"/>
      <c r="O25" s="8"/>
      <c r="P25" s="8"/>
      <c r="Q25" s="8"/>
      <c r="R25" s="8"/>
      <c r="S25" s="9"/>
      <c r="T25" s="10"/>
      <c r="V25" s="1"/>
    </row>
    <row r="26" spans="1:22" ht="10.5" customHeight="1">
      <c r="A26" s="47" t="s">
        <v>45</v>
      </c>
      <c r="B26" s="28">
        <v>13356.508133</v>
      </c>
      <c r="C26" s="28">
        <v>125081683.06</v>
      </c>
      <c r="D26" s="28">
        <v>109097417.64</v>
      </c>
      <c r="E26" s="28">
        <v>15664529.71</v>
      </c>
      <c r="F26" s="28">
        <v>5466.7604792</v>
      </c>
      <c r="G26" s="28">
        <v>71427055.53</v>
      </c>
      <c r="H26" s="29">
        <v>81075311.608</v>
      </c>
      <c r="I26" s="27">
        <v>8634533.27</v>
      </c>
      <c r="K26" s="15"/>
      <c r="L26" s="8"/>
      <c r="M26" s="8"/>
      <c r="N26" s="8"/>
      <c r="O26" s="8"/>
      <c r="P26" s="8"/>
      <c r="Q26" s="8"/>
      <c r="R26" s="8"/>
      <c r="S26" s="9"/>
      <c r="T26" s="10"/>
      <c r="V26" s="1"/>
    </row>
    <row r="27" spans="1:22" ht="10.5" customHeight="1">
      <c r="A27" s="47" t="s">
        <v>29</v>
      </c>
      <c r="B27" s="28">
        <v>9034.1038666</v>
      </c>
      <c r="C27" s="28">
        <v>99337477.334</v>
      </c>
      <c r="D27" s="28">
        <v>82479150.263</v>
      </c>
      <c r="E27" s="28">
        <v>16265738.647</v>
      </c>
      <c r="F27" s="28">
        <v>2941.3303409</v>
      </c>
      <c r="G27" s="28">
        <v>38759570.558</v>
      </c>
      <c r="H27" s="29">
        <v>46193498.295</v>
      </c>
      <c r="I27" s="27">
        <v>7485374.421</v>
      </c>
      <c r="K27" s="15"/>
      <c r="L27" s="8"/>
      <c r="M27" s="8"/>
      <c r="N27" s="8"/>
      <c r="O27" s="8"/>
      <c r="P27" s="8"/>
      <c r="Q27" s="8"/>
      <c r="R27" s="8"/>
      <c r="S27" s="9"/>
      <c r="T27" s="10"/>
      <c r="V27" s="1"/>
    </row>
    <row r="28" spans="1:22" ht="10.5" customHeight="1">
      <c r="A28" s="47" t="s">
        <v>30</v>
      </c>
      <c r="B28" s="28">
        <v>12011.401026</v>
      </c>
      <c r="C28" s="28">
        <v>150933813.61</v>
      </c>
      <c r="D28" s="28">
        <v>125161151.22</v>
      </c>
      <c r="E28" s="28">
        <v>25730654.258</v>
      </c>
      <c r="F28" s="28">
        <v>3431.9489011</v>
      </c>
      <c r="G28" s="28">
        <v>36715080.756</v>
      </c>
      <c r="H28" s="29">
        <v>47213336.329</v>
      </c>
      <c r="I28" s="27">
        <v>10543270.86</v>
      </c>
      <c r="K28" s="15"/>
      <c r="L28" s="8"/>
      <c r="M28" s="8"/>
      <c r="N28" s="8"/>
      <c r="O28" s="8"/>
      <c r="P28" s="8"/>
      <c r="Q28" s="8"/>
      <c r="R28" s="8"/>
      <c r="S28" s="9"/>
      <c r="T28" s="10"/>
      <c r="V28" s="1"/>
    </row>
    <row r="29" spans="1:22" ht="10.5" customHeight="1">
      <c r="A29" s="47" t="s">
        <v>31</v>
      </c>
      <c r="B29" s="28">
        <v>3949.5949714</v>
      </c>
      <c r="C29" s="28">
        <v>84816642.382</v>
      </c>
      <c r="D29" s="28">
        <v>73591196.269</v>
      </c>
      <c r="E29" s="28">
        <v>11452990.261</v>
      </c>
      <c r="F29" s="28">
        <v>4355.5880228</v>
      </c>
      <c r="G29" s="28">
        <v>34936017.918</v>
      </c>
      <c r="H29" s="29">
        <v>47553957.72</v>
      </c>
      <c r="I29" s="27">
        <v>12732093</v>
      </c>
      <c r="K29" s="15"/>
      <c r="L29" s="8"/>
      <c r="M29" s="8"/>
      <c r="N29" s="8"/>
      <c r="O29" s="8"/>
      <c r="P29" s="8"/>
      <c r="Q29" s="8"/>
      <c r="R29" s="8"/>
      <c r="S29" s="9"/>
      <c r="T29" s="10"/>
      <c r="V29" s="1"/>
    </row>
    <row r="30" spans="1:22" ht="10.5" customHeight="1">
      <c r="A30" s="47" t="s">
        <v>32</v>
      </c>
      <c r="B30" s="28">
        <v>2388.6914236</v>
      </c>
      <c r="C30" s="28">
        <v>48553864.115</v>
      </c>
      <c r="D30" s="28">
        <v>40610298.938</v>
      </c>
      <c r="E30" s="28">
        <v>8880612.8357</v>
      </c>
      <c r="F30" s="28">
        <v>2620.0608477</v>
      </c>
      <c r="G30" s="28">
        <v>24899060.847</v>
      </c>
      <c r="H30" s="29">
        <v>34669683.867</v>
      </c>
      <c r="I30" s="27">
        <v>9944391.216</v>
      </c>
      <c r="K30" s="15"/>
      <c r="L30" s="8"/>
      <c r="M30" s="8"/>
      <c r="N30" s="8"/>
      <c r="O30" s="8"/>
      <c r="P30" s="8"/>
      <c r="Q30" s="8"/>
      <c r="R30" s="8"/>
      <c r="S30" s="9"/>
      <c r="T30" s="10"/>
      <c r="V30" s="1"/>
    </row>
    <row r="31" spans="1:22" ht="10.5" customHeight="1">
      <c r="A31" s="47" t="s">
        <v>33</v>
      </c>
      <c r="B31" s="28">
        <v>6702.2645404</v>
      </c>
      <c r="C31" s="28">
        <v>159065272.55</v>
      </c>
      <c r="D31" s="28">
        <v>130544652.17</v>
      </c>
      <c r="E31" s="28">
        <v>27909672.699</v>
      </c>
      <c r="F31" s="28">
        <v>4177.0166701</v>
      </c>
      <c r="G31" s="28">
        <v>48651738.356</v>
      </c>
      <c r="H31" s="29">
        <v>68874089.551</v>
      </c>
      <c r="I31" s="27">
        <v>19939693.98</v>
      </c>
      <c r="K31" s="15"/>
      <c r="L31" s="8"/>
      <c r="M31" s="8"/>
      <c r="N31" s="8"/>
      <c r="O31" s="8"/>
      <c r="P31" s="8"/>
      <c r="Q31" s="8"/>
      <c r="R31" s="8"/>
      <c r="S31" s="9"/>
      <c r="T31" s="13"/>
      <c r="U31" s="1"/>
      <c r="V31" s="1"/>
    </row>
    <row r="32" spans="1:22" ht="10.5" customHeight="1">
      <c r="A32" s="47" t="s">
        <v>34</v>
      </c>
      <c r="B32" s="28">
        <v>2325.4369046</v>
      </c>
      <c r="C32" s="28">
        <v>80487481.309</v>
      </c>
      <c r="D32" s="28">
        <v>53296263.182</v>
      </c>
      <c r="E32" s="28">
        <v>22968880.268</v>
      </c>
      <c r="F32" s="28">
        <v>1442.469439</v>
      </c>
      <c r="G32" s="28">
        <v>10022342.02</v>
      </c>
      <c r="H32" s="29">
        <v>16229055.683</v>
      </c>
      <c r="I32" s="27">
        <v>6226594.433</v>
      </c>
      <c r="K32" s="15"/>
      <c r="L32" s="8"/>
      <c r="M32" s="8"/>
      <c r="N32" s="8"/>
      <c r="O32" s="8"/>
      <c r="P32" s="8"/>
      <c r="Q32" s="8"/>
      <c r="R32" s="8"/>
      <c r="S32" s="9"/>
      <c r="T32" s="13"/>
      <c r="U32" s="1"/>
      <c r="V32" s="1"/>
    </row>
    <row r="33" spans="1:22" ht="10.5" customHeight="1">
      <c r="A33" s="47" t="s">
        <v>35</v>
      </c>
      <c r="B33" s="28">
        <v>780.81302375</v>
      </c>
      <c r="C33" s="28">
        <v>27652320.589</v>
      </c>
      <c r="D33" s="28">
        <v>14150679.463</v>
      </c>
      <c r="E33" s="28">
        <v>11291777.518</v>
      </c>
      <c r="F33" s="28">
        <v>201.13609448</v>
      </c>
      <c r="G33" s="28">
        <v>3288001.1002</v>
      </c>
      <c r="H33" s="29">
        <v>4409296.8424</v>
      </c>
      <c r="I33" s="27">
        <v>1121435.363</v>
      </c>
      <c r="K33" s="15"/>
      <c r="L33" s="8"/>
      <c r="M33" s="8"/>
      <c r="N33" s="8"/>
      <c r="O33" s="8"/>
      <c r="P33" s="8"/>
      <c r="Q33" s="8"/>
      <c r="R33" s="8"/>
      <c r="S33" s="9"/>
      <c r="T33" s="13"/>
      <c r="U33" s="1"/>
      <c r="V33" s="1"/>
    </row>
    <row r="34" spans="1:22" ht="10.5" customHeight="1">
      <c r="A34" s="47" t="s">
        <v>36</v>
      </c>
      <c r="B34" s="28">
        <v>913.45140723</v>
      </c>
      <c r="C34" s="28">
        <v>61401406.701</v>
      </c>
      <c r="D34" s="28">
        <v>25767032.404</v>
      </c>
      <c r="E34" s="28">
        <v>27947137.233</v>
      </c>
      <c r="F34" s="28">
        <v>143.95719621</v>
      </c>
      <c r="G34" s="28">
        <v>5734287.1094</v>
      </c>
      <c r="H34" s="29">
        <v>7272759.2526</v>
      </c>
      <c r="I34" s="27">
        <v>1536807.693</v>
      </c>
      <c r="K34" s="15"/>
      <c r="L34" s="8"/>
      <c r="M34" s="8"/>
      <c r="N34" s="8"/>
      <c r="O34" s="8"/>
      <c r="P34" s="8"/>
      <c r="Q34" s="8"/>
      <c r="R34" s="8"/>
      <c r="S34" s="9"/>
      <c r="T34" s="13"/>
      <c r="U34" s="1"/>
      <c r="V34" s="1"/>
    </row>
    <row r="35" spans="1:22" ht="10.5" customHeight="1">
      <c r="A35" s="51" t="s">
        <v>37</v>
      </c>
      <c r="B35" s="30">
        <v>26984.691546</v>
      </c>
      <c r="C35" s="30">
        <v>694205497.78</v>
      </c>
      <c r="D35" s="30">
        <v>548332726.22</v>
      </c>
      <c r="E35" s="30">
        <v>373920156.34</v>
      </c>
      <c r="F35" s="30">
        <v>9046.9797193</v>
      </c>
      <c r="G35" s="30">
        <v>251045941.82</v>
      </c>
      <c r="H35" s="31">
        <v>304798635.55</v>
      </c>
      <c r="I35" s="32">
        <v>87947293.26</v>
      </c>
      <c r="K35" s="16"/>
      <c r="L35" s="16"/>
      <c r="M35" s="16"/>
      <c r="N35" s="16"/>
      <c r="O35" s="16"/>
      <c r="P35" s="16"/>
      <c r="Q35" s="16"/>
      <c r="R35" s="16"/>
      <c r="S35" s="16"/>
      <c r="T35" s="17"/>
      <c r="U35" s="2"/>
      <c r="V35" s="2"/>
    </row>
    <row r="36" spans="1:22" ht="68.25" customHeight="1">
      <c r="A36" s="81" t="s">
        <v>59</v>
      </c>
      <c r="B36" s="82"/>
      <c r="C36" s="82"/>
      <c r="D36" s="82"/>
      <c r="E36" s="82"/>
      <c r="F36" s="82"/>
      <c r="G36" s="82"/>
      <c r="H36" s="82"/>
      <c r="I36" s="82"/>
      <c r="K36" s="14"/>
      <c r="L36" s="15"/>
      <c r="M36" s="16"/>
      <c r="N36" s="16"/>
      <c r="O36" s="16"/>
      <c r="P36" s="16"/>
      <c r="Q36" s="16"/>
      <c r="R36" s="16"/>
      <c r="S36" s="16"/>
      <c r="T36" s="13"/>
      <c r="U36" s="1"/>
      <c r="V36" s="1"/>
    </row>
    <row r="37" spans="1:22" ht="15.75">
      <c r="A37" s="45" t="s">
        <v>54</v>
      </c>
      <c r="B37" s="3"/>
      <c r="C37" s="4"/>
      <c r="D37" s="4"/>
      <c r="E37" s="4"/>
      <c r="F37" s="4"/>
      <c r="G37" s="4"/>
      <c r="H37" s="4"/>
      <c r="I37" s="5"/>
      <c r="K37" s="15"/>
      <c r="L37" s="9"/>
      <c r="M37" s="8"/>
      <c r="N37" s="8"/>
      <c r="O37" s="8"/>
      <c r="P37" s="9"/>
      <c r="Q37" s="8"/>
      <c r="R37" s="8"/>
      <c r="S37" s="9"/>
      <c r="T37" s="10"/>
      <c r="V37" s="1"/>
    </row>
    <row r="38" spans="1:22" ht="16.5" thickBot="1">
      <c r="A38" s="83" t="s">
        <v>50</v>
      </c>
      <c r="B38" s="84"/>
      <c r="C38" s="84"/>
      <c r="D38" s="84"/>
      <c r="E38" s="84"/>
      <c r="F38" s="84"/>
      <c r="G38" s="84"/>
      <c r="H38" s="84"/>
      <c r="I38" s="84"/>
      <c r="K38" s="15"/>
      <c r="L38" s="9"/>
      <c r="M38" s="8"/>
      <c r="N38" s="8"/>
      <c r="O38" s="8"/>
      <c r="P38" s="9"/>
      <c r="Q38" s="8"/>
      <c r="R38" s="8"/>
      <c r="S38" s="9"/>
      <c r="T38" s="10"/>
      <c r="V38" s="1"/>
    </row>
    <row r="39" spans="1:22" ht="15" customHeight="1" thickTop="1">
      <c r="A39" s="85" t="s">
        <v>51</v>
      </c>
      <c r="B39" s="91" t="s">
        <v>16</v>
      </c>
      <c r="C39" s="92"/>
      <c r="D39" s="92"/>
      <c r="E39" s="92"/>
      <c r="F39" s="92"/>
      <c r="G39" s="92"/>
      <c r="H39" s="92"/>
      <c r="I39" s="92"/>
      <c r="K39" s="15"/>
      <c r="L39" s="9"/>
      <c r="M39" s="8"/>
      <c r="N39" s="8"/>
      <c r="O39" s="8"/>
      <c r="P39" s="9"/>
      <c r="Q39" s="8"/>
      <c r="R39" s="8"/>
      <c r="S39" s="9"/>
      <c r="T39" s="10"/>
      <c r="V39" s="1"/>
    </row>
    <row r="40" spans="1:22" ht="15" customHeight="1">
      <c r="A40" s="86"/>
      <c r="B40" s="93" t="s">
        <v>39</v>
      </c>
      <c r="C40" s="94"/>
      <c r="D40" s="94"/>
      <c r="E40" s="95"/>
      <c r="F40" s="93" t="s">
        <v>1</v>
      </c>
      <c r="G40" s="94"/>
      <c r="H40" s="94"/>
      <c r="I40" s="94"/>
      <c r="K40" s="15"/>
      <c r="L40" s="9"/>
      <c r="M40" s="8"/>
      <c r="N40" s="8"/>
      <c r="O40" s="8"/>
      <c r="P40" s="9"/>
      <c r="Q40" s="8"/>
      <c r="R40" s="8"/>
      <c r="S40" s="9"/>
      <c r="T40" s="10"/>
      <c r="V40" s="1"/>
    </row>
    <row r="41" spans="1:22" ht="15" customHeight="1">
      <c r="A41" s="86"/>
      <c r="B41" s="88" t="s">
        <v>52</v>
      </c>
      <c r="C41" s="88" t="s">
        <v>53</v>
      </c>
      <c r="D41" s="102" t="s">
        <v>2</v>
      </c>
      <c r="E41" s="102" t="s">
        <v>3</v>
      </c>
      <c r="F41" s="88" t="s">
        <v>52</v>
      </c>
      <c r="G41" s="88" t="s">
        <v>53</v>
      </c>
      <c r="H41" s="96" t="s">
        <v>4</v>
      </c>
      <c r="I41" s="96" t="s">
        <v>5</v>
      </c>
      <c r="K41" s="15"/>
      <c r="L41" s="9"/>
      <c r="M41" s="8"/>
      <c r="N41" s="8"/>
      <c r="O41" s="8"/>
      <c r="P41" s="9"/>
      <c r="Q41" s="8"/>
      <c r="R41" s="8"/>
      <c r="S41" s="9"/>
      <c r="T41" s="10"/>
      <c r="V41" s="1"/>
    </row>
    <row r="42" spans="1:22" ht="15" customHeight="1">
      <c r="A42" s="87"/>
      <c r="B42" s="89"/>
      <c r="C42" s="101"/>
      <c r="D42" s="101"/>
      <c r="E42" s="101"/>
      <c r="F42" s="89"/>
      <c r="G42" s="101"/>
      <c r="H42" s="103"/>
      <c r="I42" s="97"/>
      <c r="K42" s="15"/>
      <c r="L42" s="9"/>
      <c r="M42" s="8"/>
      <c r="N42" s="8"/>
      <c r="O42" s="8"/>
      <c r="P42" s="9"/>
      <c r="Q42" s="8"/>
      <c r="R42" s="8"/>
      <c r="S42" s="9"/>
      <c r="T42" s="10"/>
      <c r="V42" s="1"/>
    </row>
    <row r="43" spans="1:22" ht="12" customHeight="1">
      <c r="A43" s="53"/>
      <c r="B43" s="24" t="s">
        <v>6</v>
      </c>
      <c r="C43" s="24" t="s">
        <v>7</v>
      </c>
      <c r="D43" s="24" t="s">
        <v>8</v>
      </c>
      <c r="E43" s="24" t="s">
        <v>9</v>
      </c>
      <c r="F43" s="24" t="s">
        <v>10</v>
      </c>
      <c r="G43" s="24" t="s">
        <v>11</v>
      </c>
      <c r="H43" s="25" t="s">
        <v>12</v>
      </c>
      <c r="I43" s="26" t="s">
        <v>13</v>
      </c>
      <c r="K43" s="15"/>
      <c r="L43" s="9"/>
      <c r="M43" s="8"/>
      <c r="N43" s="8"/>
      <c r="O43" s="8"/>
      <c r="P43" s="9"/>
      <c r="Q43" s="8"/>
      <c r="R43" s="8"/>
      <c r="S43" s="9"/>
      <c r="T43" s="10"/>
      <c r="V43" s="1"/>
    </row>
    <row r="44" spans="1:22" s="59" customFormat="1" ht="10.5" customHeight="1">
      <c r="A44" s="55" t="s">
        <v>14</v>
      </c>
      <c r="B44" s="56"/>
      <c r="C44" s="56"/>
      <c r="D44" s="56"/>
      <c r="E44" s="56"/>
      <c r="F44" s="56"/>
      <c r="G44" s="56"/>
      <c r="H44" s="57"/>
      <c r="I44" s="74"/>
      <c r="K44" s="60"/>
      <c r="L44" s="61"/>
      <c r="M44" s="62"/>
      <c r="N44" s="62"/>
      <c r="O44" s="62"/>
      <c r="P44" s="61"/>
      <c r="Q44" s="62"/>
      <c r="R44" s="62"/>
      <c r="S44" s="61"/>
      <c r="T44" s="63"/>
      <c r="V44" s="64"/>
    </row>
    <row r="45" spans="1:22" s="59" customFormat="1" ht="10.5" customHeight="1">
      <c r="A45" s="50" t="s">
        <v>48</v>
      </c>
      <c r="B45" s="44">
        <f>SUM(B46:B59)</f>
        <v>39374.5744636</v>
      </c>
      <c r="C45" s="42">
        <f>SUM(C46:C59)</f>
        <v>682352874.5955</v>
      </c>
      <c r="D45" s="42">
        <f>SUM(D46:D59)</f>
        <v>676193530.6879001</v>
      </c>
      <c r="E45" s="42">
        <f>SUM(E46:E59)</f>
        <v>37453638.63084</v>
      </c>
      <c r="F45" s="44">
        <f>SUM(F46:F59)</f>
        <v>33778.271046990005</v>
      </c>
      <c r="G45" s="42">
        <f>SUM(G46:G59)</f>
        <v>809822020.5538001</v>
      </c>
      <c r="H45" s="43">
        <f>SUM(H46:H59)</f>
        <v>863368080.5412999</v>
      </c>
      <c r="I45" s="44">
        <v>44941394.93079999</v>
      </c>
      <c r="K45" s="60"/>
      <c r="L45" s="61"/>
      <c r="M45" s="62"/>
      <c r="N45" s="62"/>
      <c r="O45" s="62"/>
      <c r="P45" s="61"/>
      <c r="Q45" s="62"/>
      <c r="R45" s="62"/>
      <c r="S45" s="61"/>
      <c r="T45" s="63"/>
      <c r="V45" s="64"/>
    </row>
    <row r="46" spans="1:22" s="59" customFormat="1" ht="10.5" customHeight="1">
      <c r="A46" s="47" t="s">
        <v>38</v>
      </c>
      <c r="B46" s="27">
        <v>14151.211065</v>
      </c>
      <c r="C46" s="28">
        <v>216693652.82</v>
      </c>
      <c r="D46" s="28">
        <v>217087677.05</v>
      </c>
      <c r="E46" s="28">
        <v>5966943.5496</v>
      </c>
      <c r="F46" s="27">
        <v>8144.4974198</v>
      </c>
      <c r="G46" s="28">
        <v>133358355.56</v>
      </c>
      <c r="H46" s="29">
        <v>139771601.04</v>
      </c>
      <c r="I46" s="27">
        <v>6253500.862</v>
      </c>
      <c r="K46" s="60"/>
      <c r="L46" s="61"/>
      <c r="M46" s="62"/>
      <c r="N46" s="62"/>
      <c r="O46" s="62"/>
      <c r="P46" s="61"/>
      <c r="Q46" s="62"/>
      <c r="R46" s="62"/>
      <c r="S46" s="61"/>
      <c r="T46" s="63"/>
      <c r="V46" s="64"/>
    </row>
    <row r="47" spans="1:22" s="59" customFormat="1" ht="10.5" customHeight="1">
      <c r="A47" s="47" t="s">
        <v>17</v>
      </c>
      <c r="B47" s="27">
        <v>3450.0046702</v>
      </c>
      <c r="C47" s="28">
        <v>32598002.162</v>
      </c>
      <c r="D47" s="28">
        <v>30695214.05</v>
      </c>
      <c r="E47" s="28">
        <v>2277580.4931</v>
      </c>
      <c r="F47" s="27">
        <v>2948.9529115</v>
      </c>
      <c r="G47" s="28">
        <v>17923179.008</v>
      </c>
      <c r="H47" s="29">
        <v>20689121.885</v>
      </c>
      <c r="I47" s="27">
        <v>2665304.519</v>
      </c>
      <c r="K47" s="60"/>
      <c r="L47" s="61"/>
      <c r="M47" s="62"/>
      <c r="N47" s="62"/>
      <c r="O47" s="62"/>
      <c r="P47" s="61"/>
      <c r="Q47" s="62"/>
      <c r="R47" s="62"/>
      <c r="S47" s="61"/>
      <c r="T47" s="63"/>
      <c r="V47" s="64"/>
    </row>
    <row r="48" spans="1:22" s="59" customFormat="1" ht="10.5" customHeight="1">
      <c r="A48" s="47" t="s">
        <v>18</v>
      </c>
      <c r="B48" s="27">
        <v>2795.2627266</v>
      </c>
      <c r="C48" s="28">
        <v>22190969.652</v>
      </c>
      <c r="D48" s="28">
        <v>20325308.707</v>
      </c>
      <c r="E48" s="28">
        <v>2124775.5669</v>
      </c>
      <c r="F48" s="27">
        <v>2480.2604284</v>
      </c>
      <c r="G48" s="28">
        <v>14667661.612</v>
      </c>
      <c r="H48" s="29">
        <v>17106233.262</v>
      </c>
      <c r="I48" s="27">
        <v>2373736.019</v>
      </c>
      <c r="K48" s="60"/>
      <c r="L48" s="65"/>
      <c r="M48" s="65"/>
      <c r="N48" s="65"/>
      <c r="O48" s="65"/>
      <c r="P48" s="65"/>
      <c r="Q48" s="65"/>
      <c r="R48" s="65"/>
      <c r="S48" s="65"/>
      <c r="T48" s="63"/>
      <c r="V48" s="64"/>
    </row>
    <row r="49" spans="1:22" s="59" customFormat="1" ht="10.5" customHeight="1">
      <c r="A49" s="47" t="s">
        <v>19</v>
      </c>
      <c r="B49" s="27">
        <v>2222.1830031</v>
      </c>
      <c r="C49" s="28">
        <v>16374274.926</v>
      </c>
      <c r="D49" s="28">
        <v>14809769.19</v>
      </c>
      <c r="E49" s="28">
        <v>1697290.7686</v>
      </c>
      <c r="F49" s="27">
        <v>2324.2973573</v>
      </c>
      <c r="G49" s="28">
        <v>11582509.557</v>
      </c>
      <c r="H49" s="29">
        <v>13844813.895</v>
      </c>
      <c r="I49" s="27">
        <v>2222290.704</v>
      </c>
      <c r="K49" s="60"/>
      <c r="L49" s="66"/>
      <c r="M49" s="66"/>
      <c r="N49" s="66"/>
      <c r="O49" s="66"/>
      <c r="P49" s="66"/>
      <c r="Q49" s="66"/>
      <c r="R49" s="66"/>
      <c r="S49" s="67"/>
      <c r="T49" s="63"/>
      <c r="V49" s="64"/>
    </row>
    <row r="50" spans="1:22" s="59" customFormat="1" ht="10.5" customHeight="1">
      <c r="A50" s="47" t="s">
        <v>20</v>
      </c>
      <c r="B50" s="27">
        <v>1804.6730706</v>
      </c>
      <c r="C50" s="28">
        <v>12502397.74</v>
      </c>
      <c r="D50" s="28">
        <v>11149205.855</v>
      </c>
      <c r="E50" s="28">
        <v>1436335.7741</v>
      </c>
      <c r="F50" s="27">
        <v>2037.9288061</v>
      </c>
      <c r="G50" s="28">
        <v>10862076.469</v>
      </c>
      <c r="H50" s="29">
        <v>13155137.795</v>
      </c>
      <c r="I50" s="27">
        <v>2246083.935</v>
      </c>
      <c r="K50" s="60"/>
      <c r="L50" s="62"/>
      <c r="M50" s="62"/>
      <c r="N50" s="62"/>
      <c r="O50" s="62"/>
      <c r="P50" s="62"/>
      <c r="Q50" s="62"/>
      <c r="R50" s="62"/>
      <c r="S50" s="61"/>
      <c r="T50" s="63"/>
      <c r="V50" s="64"/>
    </row>
    <row r="51" spans="1:22" s="59" customFormat="1" ht="10.5" customHeight="1">
      <c r="A51" s="47" t="s">
        <v>21</v>
      </c>
      <c r="B51" s="27">
        <v>1649.3780953</v>
      </c>
      <c r="C51" s="28">
        <v>9902703.4878</v>
      </c>
      <c r="D51" s="28">
        <v>8640469.4751</v>
      </c>
      <c r="E51" s="28">
        <v>1313597.1539</v>
      </c>
      <c r="F51" s="27">
        <v>1654.965973</v>
      </c>
      <c r="G51" s="28">
        <v>10131572.646</v>
      </c>
      <c r="H51" s="29">
        <v>12228561.47</v>
      </c>
      <c r="I51" s="27">
        <v>2091331.445</v>
      </c>
      <c r="K51" s="60"/>
      <c r="L51" s="62"/>
      <c r="M51" s="62"/>
      <c r="N51" s="62"/>
      <c r="O51" s="62"/>
      <c r="P51" s="62"/>
      <c r="Q51" s="62"/>
      <c r="R51" s="62"/>
      <c r="S51" s="61"/>
      <c r="T51" s="63"/>
      <c r="V51" s="64"/>
    </row>
    <row r="52" spans="1:22" s="59" customFormat="1" ht="10.5" customHeight="1">
      <c r="A52" s="47" t="s">
        <v>22</v>
      </c>
      <c r="B52" s="27">
        <v>1578.8094628</v>
      </c>
      <c r="C52" s="28">
        <v>10663657.473</v>
      </c>
      <c r="D52" s="28">
        <v>9407235.9988</v>
      </c>
      <c r="E52" s="28">
        <v>1331204.8359</v>
      </c>
      <c r="F52" s="27">
        <v>1555.3455299</v>
      </c>
      <c r="G52" s="28">
        <v>36953972.437</v>
      </c>
      <c r="H52" s="29">
        <v>39068029.279</v>
      </c>
      <c r="I52" s="27">
        <v>2069391.117</v>
      </c>
      <c r="K52" s="60"/>
      <c r="L52" s="62"/>
      <c r="M52" s="62"/>
      <c r="N52" s="62"/>
      <c r="O52" s="62"/>
      <c r="P52" s="62"/>
      <c r="Q52" s="62"/>
      <c r="R52" s="62"/>
      <c r="S52" s="61"/>
      <c r="T52" s="63"/>
      <c r="V52" s="64"/>
    </row>
    <row r="53" spans="1:22" s="59" customFormat="1" ht="10.5" customHeight="1">
      <c r="A53" s="47" t="s">
        <v>23</v>
      </c>
      <c r="B53" s="27">
        <v>1575.6730387</v>
      </c>
      <c r="C53" s="28">
        <v>11701572.451</v>
      </c>
      <c r="D53" s="28">
        <v>10477506.724</v>
      </c>
      <c r="E53" s="28">
        <v>1306042.029</v>
      </c>
      <c r="F53" s="27">
        <v>1366.4054876</v>
      </c>
      <c r="G53" s="28">
        <v>7759956.4091</v>
      </c>
      <c r="H53" s="29">
        <v>9693180.3974</v>
      </c>
      <c r="I53" s="27">
        <v>1930125.384</v>
      </c>
      <c r="K53" s="60"/>
      <c r="L53" s="62"/>
      <c r="M53" s="62"/>
      <c r="N53" s="62"/>
      <c r="O53" s="62"/>
      <c r="P53" s="62"/>
      <c r="Q53" s="62"/>
      <c r="R53" s="62"/>
      <c r="S53" s="61"/>
      <c r="T53" s="63"/>
      <c r="V53" s="64"/>
    </row>
    <row r="54" spans="1:22" s="59" customFormat="1" ht="10.5" customHeight="1">
      <c r="A54" s="47" t="s">
        <v>24</v>
      </c>
      <c r="B54" s="27">
        <v>1451.0408106</v>
      </c>
      <c r="C54" s="28">
        <v>8475094.2531</v>
      </c>
      <c r="D54" s="28">
        <v>7304520.0043</v>
      </c>
      <c r="E54" s="28">
        <v>1204585.7414</v>
      </c>
      <c r="F54" s="27">
        <v>1122.6607398</v>
      </c>
      <c r="G54" s="28">
        <v>5817758.6618</v>
      </c>
      <c r="H54" s="29">
        <v>7339917.4583</v>
      </c>
      <c r="I54" s="27">
        <v>1531500.024</v>
      </c>
      <c r="K54" s="60"/>
      <c r="L54" s="62"/>
      <c r="M54" s="62"/>
      <c r="N54" s="62"/>
      <c r="O54" s="62"/>
      <c r="P54" s="62"/>
      <c r="Q54" s="62"/>
      <c r="R54" s="62"/>
      <c r="S54" s="61"/>
      <c r="T54" s="63"/>
      <c r="V54" s="64"/>
    </row>
    <row r="55" spans="1:22" s="59" customFormat="1" ht="10.5" customHeight="1">
      <c r="A55" s="47" t="s">
        <v>25</v>
      </c>
      <c r="B55" s="27">
        <v>1404.1972414</v>
      </c>
      <c r="C55" s="28">
        <v>8580531.2163</v>
      </c>
      <c r="D55" s="28">
        <v>7453166.4185</v>
      </c>
      <c r="E55" s="28">
        <v>1279074.5793</v>
      </c>
      <c r="F55" s="27">
        <v>985.0546477</v>
      </c>
      <c r="G55" s="28">
        <v>9212539.3723</v>
      </c>
      <c r="H55" s="29">
        <v>10514758.863</v>
      </c>
      <c r="I55" s="27">
        <v>1239485.94</v>
      </c>
      <c r="K55" s="60"/>
      <c r="L55" s="62"/>
      <c r="M55" s="62"/>
      <c r="N55" s="62"/>
      <c r="O55" s="62"/>
      <c r="P55" s="62"/>
      <c r="Q55" s="62"/>
      <c r="R55" s="62"/>
      <c r="S55" s="61"/>
      <c r="T55" s="63"/>
      <c r="V55" s="64"/>
    </row>
    <row r="56" spans="1:22" s="59" customFormat="1" ht="10.5" customHeight="1">
      <c r="A56" s="47" t="s">
        <v>26</v>
      </c>
      <c r="B56" s="27">
        <v>1368.473675</v>
      </c>
      <c r="C56" s="28">
        <v>8194509.6797</v>
      </c>
      <c r="D56" s="28">
        <v>7127859.1295</v>
      </c>
      <c r="E56" s="28">
        <v>1106802.813</v>
      </c>
      <c r="F56" s="27">
        <v>867.51047854</v>
      </c>
      <c r="G56" s="28">
        <v>5447968.6621</v>
      </c>
      <c r="H56" s="29">
        <v>6804965.6674</v>
      </c>
      <c r="I56" s="27">
        <v>1357325.648</v>
      </c>
      <c r="K56" s="60"/>
      <c r="L56" s="62"/>
      <c r="M56" s="62"/>
      <c r="N56" s="62"/>
      <c r="O56" s="62"/>
      <c r="P56" s="62"/>
      <c r="Q56" s="62"/>
      <c r="R56" s="62"/>
      <c r="S56" s="61"/>
      <c r="T56" s="63"/>
      <c r="V56" s="64"/>
    </row>
    <row r="57" spans="1:22" s="59" customFormat="1" ht="10.5" customHeight="1">
      <c r="A57" s="47" t="s">
        <v>27</v>
      </c>
      <c r="B57" s="27">
        <v>1200.2170749</v>
      </c>
      <c r="C57" s="28">
        <v>8124315.9386</v>
      </c>
      <c r="D57" s="28">
        <v>7264550.4057</v>
      </c>
      <c r="E57" s="28">
        <v>1141214.7993</v>
      </c>
      <c r="F57" s="27">
        <v>763.28157025</v>
      </c>
      <c r="G57" s="28">
        <v>5739418.5075</v>
      </c>
      <c r="H57" s="29">
        <v>6830090.9402</v>
      </c>
      <c r="I57" s="27">
        <v>1078356.749</v>
      </c>
      <c r="K57" s="60"/>
      <c r="L57" s="62"/>
      <c r="M57" s="62"/>
      <c r="N57" s="62"/>
      <c r="O57" s="62"/>
      <c r="P57" s="62"/>
      <c r="Q57" s="62"/>
      <c r="R57" s="62"/>
      <c r="S57" s="61"/>
      <c r="T57" s="63"/>
      <c r="V57" s="64"/>
    </row>
    <row r="58" spans="1:22" s="59" customFormat="1" ht="10.5" customHeight="1">
      <c r="A58" s="47" t="s">
        <v>44</v>
      </c>
      <c r="B58" s="27">
        <v>369.5139101</v>
      </c>
      <c r="C58" s="28">
        <v>17912515.016</v>
      </c>
      <c r="D58" s="28">
        <v>17011315.66</v>
      </c>
      <c r="E58" s="28">
        <v>934348.75874</v>
      </c>
      <c r="F58" s="27">
        <v>258.7481436</v>
      </c>
      <c r="G58" s="28">
        <v>32365983.712</v>
      </c>
      <c r="H58" s="29">
        <v>33241525.069</v>
      </c>
      <c r="I58" s="27">
        <v>799745.8648</v>
      </c>
      <c r="K58" s="60"/>
      <c r="L58" s="62"/>
      <c r="M58" s="62"/>
      <c r="N58" s="62"/>
      <c r="O58" s="62"/>
      <c r="P58" s="62"/>
      <c r="Q58" s="62"/>
      <c r="R58" s="62"/>
      <c r="S58" s="61"/>
      <c r="T58" s="63"/>
      <c r="V58" s="64"/>
    </row>
    <row r="59" spans="1:22" s="59" customFormat="1" ht="10.5" customHeight="1">
      <c r="A59" s="48" t="s">
        <v>28</v>
      </c>
      <c r="B59" s="27">
        <v>4353.9366193</v>
      </c>
      <c r="C59" s="28">
        <v>298438677.78</v>
      </c>
      <c r="D59" s="28">
        <v>307439732.02</v>
      </c>
      <c r="E59" s="28">
        <v>14333841.768</v>
      </c>
      <c r="F59" s="27">
        <v>7268.3615535</v>
      </c>
      <c r="G59" s="28">
        <v>507999067.94</v>
      </c>
      <c r="H59" s="29">
        <v>533080143.52</v>
      </c>
      <c r="I59" s="27">
        <v>17083216.72</v>
      </c>
      <c r="K59" s="60"/>
      <c r="L59" s="62"/>
      <c r="M59" s="62"/>
      <c r="N59" s="62"/>
      <c r="O59" s="62"/>
      <c r="P59" s="62"/>
      <c r="Q59" s="62"/>
      <c r="R59" s="62"/>
      <c r="S59" s="61"/>
      <c r="T59" s="63"/>
      <c r="V59" s="64"/>
    </row>
    <row r="60" spans="1:22" s="59" customFormat="1" ht="12" customHeight="1">
      <c r="A60" s="49" t="s">
        <v>15</v>
      </c>
      <c r="B60" s="39"/>
      <c r="C60" s="39"/>
      <c r="D60" s="39"/>
      <c r="E60" s="39"/>
      <c r="F60" s="39"/>
      <c r="G60" s="39"/>
      <c r="H60" s="40"/>
      <c r="I60" s="41"/>
      <c r="K60" s="65"/>
      <c r="L60" s="65"/>
      <c r="M60" s="65"/>
      <c r="N60" s="65"/>
      <c r="O60" s="65"/>
      <c r="P60" s="65"/>
      <c r="Q60" s="65"/>
      <c r="R60" s="65"/>
      <c r="S60" s="65"/>
      <c r="T60" s="63"/>
      <c r="V60" s="64"/>
    </row>
    <row r="61" spans="1:22" s="59" customFormat="1" ht="10.5" customHeight="1">
      <c r="A61" s="50" t="s">
        <v>48</v>
      </c>
      <c r="B61" s="42">
        <f>SUM(B62:B71)</f>
        <v>31200.49170084</v>
      </c>
      <c r="C61" s="42">
        <f>SUM(C62:C71)</f>
        <v>420695799.8952</v>
      </c>
      <c r="D61" s="42">
        <f>SUM(D62:D71)</f>
        <v>283207025.9357</v>
      </c>
      <c r="E61" s="42">
        <f>SUM(E62:E71)</f>
        <v>136777003.3139</v>
      </c>
      <c r="F61" s="42">
        <f>SUM(F62:F71)</f>
        <v>16180.540263842999</v>
      </c>
      <c r="G61" s="42">
        <f>SUM(G62:G71)</f>
        <v>150916831.00998998</v>
      </c>
      <c r="H61" s="43">
        <f>SUM(H62:H71)</f>
        <v>206737434.1394</v>
      </c>
      <c r="I61" s="44">
        <v>55391018.624699995</v>
      </c>
      <c r="K61" s="68"/>
      <c r="L61" s="60"/>
      <c r="M61" s="65"/>
      <c r="N61" s="65"/>
      <c r="O61" s="65"/>
      <c r="P61" s="65"/>
      <c r="Q61" s="65"/>
      <c r="R61" s="65"/>
      <c r="S61" s="65"/>
      <c r="T61" s="69"/>
      <c r="U61" s="64"/>
      <c r="V61" s="64"/>
    </row>
    <row r="62" spans="1:22" s="59" customFormat="1" ht="10.5" customHeight="1">
      <c r="A62" s="47" t="s">
        <v>45</v>
      </c>
      <c r="B62" s="28">
        <v>7713.9311318</v>
      </c>
      <c r="C62" s="28">
        <v>44494086.497</v>
      </c>
      <c r="D62" s="28">
        <v>34882735.165</v>
      </c>
      <c r="E62" s="28">
        <v>9608351.7791</v>
      </c>
      <c r="F62" s="28">
        <v>3446.0418431</v>
      </c>
      <c r="G62" s="28">
        <v>34666464.933</v>
      </c>
      <c r="H62" s="29">
        <v>40366890.009</v>
      </c>
      <c r="I62" s="27">
        <v>4618424.776</v>
      </c>
      <c r="K62" s="65"/>
      <c r="L62" s="60"/>
      <c r="M62" s="65"/>
      <c r="N62" s="65"/>
      <c r="O62" s="65"/>
      <c r="P62" s="65"/>
      <c r="Q62" s="65"/>
      <c r="R62" s="65"/>
      <c r="S62" s="65"/>
      <c r="T62" s="69"/>
      <c r="U62" s="64"/>
      <c r="V62" s="64"/>
    </row>
    <row r="63" spans="1:22" s="59" customFormat="1" ht="10.5" customHeight="1">
      <c r="A63" s="47" t="s">
        <v>29</v>
      </c>
      <c r="B63" s="28">
        <v>4915.5219759</v>
      </c>
      <c r="C63" s="28">
        <v>28996972.047</v>
      </c>
      <c r="D63" s="28">
        <v>21217791.417</v>
      </c>
      <c r="E63" s="28">
        <v>7766046.4295</v>
      </c>
      <c r="F63" s="28">
        <v>1863.509638</v>
      </c>
      <c r="G63" s="28">
        <v>9345540.1027</v>
      </c>
      <c r="H63" s="29">
        <v>12736139.758</v>
      </c>
      <c r="I63" s="27">
        <v>3389720.219</v>
      </c>
      <c r="K63" s="60"/>
      <c r="L63" s="65"/>
      <c r="M63" s="65"/>
      <c r="N63" s="65"/>
      <c r="O63" s="65"/>
      <c r="P63" s="65"/>
      <c r="Q63" s="65"/>
      <c r="R63" s="65"/>
      <c r="S63" s="65"/>
      <c r="T63" s="69"/>
      <c r="U63" s="64"/>
      <c r="V63" s="64"/>
    </row>
    <row r="64" spans="1:22" s="59" customFormat="1" ht="10.5" customHeight="1">
      <c r="A64" s="47" t="s">
        <v>30</v>
      </c>
      <c r="B64" s="28">
        <v>6381.7972234</v>
      </c>
      <c r="C64" s="28">
        <v>39042245.332</v>
      </c>
      <c r="D64" s="28">
        <v>26061214.929</v>
      </c>
      <c r="E64" s="28">
        <v>13007101.421</v>
      </c>
      <c r="F64" s="28">
        <v>2121.6163231</v>
      </c>
      <c r="G64" s="28">
        <v>9134673.2291</v>
      </c>
      <c r="H64" s="29">
        <v>13187908.594</v>
      </c>
      <c r="I64" s="27">
        <v>4059975.586</v>
      </c>
      <c r="K64" s="70"/>
      <c r="L64" s="71"/>
      <c r="M64" s="71"/>
      <c r="N64" s="71"/>
      <c r="O64" s="71"/>
      <c r="P64" s="71"/>
      <c r="Q64" s="71"/>
      <c r="R64" s="71"/>
      <c r="S64" s="71"/>
      <c r="T64" s="69"/>
      <c r="U64" s="64"/>
      <c r="V64" s="64"/>
    </row>
    <row r="65" spans="1:22" s="59" customFormat="1" ht="10.5" customHeight="1">
      <c r="A65" s="47" t="s">
        <v>31</v>
      </c>
      <c r="B65" s="28">
        <v>1935.7736064</v>
      </c>
      <c r="C65" s="28">
        <v>20602006.228</v>
      </c>
      <c r="D65" s="28">
        <v>15176129.038</v>
      </c>
      <c r="E65" s="28">
        <v>5453365.6207</v>
      </c>
      <c r="F65" s="28">
        <v>2312.5961361</v>
      </c>
      <c r="G65" s="28">
        <v>9604833.2779</v>
      </c>
      <c r="H65" s="29">
        <v>15598784.179</v>
      </c>
      <c r="I65" s="27">
        <v>6001155.117</v>
      </c>
      <c r="K65" s="60"/>
      <c r="L65" s="67"/>
      <c r="M65" s="66"/>
      <c r="N65" s="66"/>
      <c r="O65" s="66"/>
      <c r="P65" s="67"/>
      <c r="Q65" s="66"/>
      <c r="R65" s="66"/>
      <c r="S65" s="67"/>
      <c r="T65" s="72"/>
      <c r="U65" s="73"/>
      <c r="V65" s="73"/>
    </row>
    <row r="66" spans="1:22" s="59" customFormat="1" ht="10.5" customHeight="1">
      <c r="A66" s="47" t="s">
        <v>32</v>
      </c>
      <c r="B66" s="28">
        <v>1112.1167967</v>
      </c>
      <c r="C66" s="28">
        <v>9738600.209</v>
      </c>
      <c r="D66" s="28">
        <v>5873476.1989</v>
      </c>
      <c r="E66" s="28">
        <v>3840421.6678</v>
      </c>
      <c r="F66" s="28">
        <v>1126.0400473</v>
      </c>
      <c r="G66" s="28">
        <v>5671480.1192</v>
      </c>
      <c r="H66" s="29">
        <v>8831470.4285</v>
      </c>
      <c r="I66" s="27">
        <v>3300268.848</v>
      </c>
      <c r="K66" s="60"/>
      <c r="L66" s="61"/>
      <c r="M66" s="62"/>
      <c r="N66" s="62"/>
      <c r="O66" s="62"/>
      <c r="P66" s="61"/>
      <c r="Q66" s="62"/>
      <c r="R66" s="62"/>
      <c r="S66" s="61"/>
      <c r="T66" s="69"/>
      <c r="U66" s="64"/>
      <c r="V66" s="64"/>
    </row>
    <row r="67" spans="1:22" s="59" customFormat="1" ht="10.5" customHeight="1">
      <c r="A67" s="47" t="s">
        <v>33</v>
      </c>
      <c r="B67" s="28">
        <v>2825.1157661</v>
      </c>
      <c r="C67" s="28">
        <v>30724098.941</v>
      </c>
      <c r="D67" s="28">
        <v>16672614.486</v>
      </c>
      <c r="E67" s="28">
        <v>14091822.617</v>
      </c>
      <c r="F67" s="28">
        <v>1871.3744672</v>
      </c>
      <c r="G67" s="28">
        <v>8943930.0814</v>
      </c>
      <c r="H67" s="29">
        <v>17007904.035</v>
      </c>
      <c r="I67" s="27">
        <v>8002254.441</v>
      </c>
      <c r="K67" s="60"/>
      <c r="L67" s="61"/>
      <c r="M67" s="62"/>
      <c r="N67" s="62"/>
      <c r="O67" s="62"/>
      <c r="P67" s="61"/>
      <c r="Q67" s="62"/>
      <c r="R67" s="62"/>
      <c r="S67" s="61"/>
      <c r="T67" s="63"/>
      <c r="V67" s="64"/>
    </row>
    <row r="68" spans="1:22" s="59" customFormat="1" ht="10.5" customHeight="1">
      <c r="A68" s="47" t="s">
        <v>34</v>
      </c>
      <c r="B68" s="28">
        <v>871.81372739</v>
      </c>
      <c r="C68" s="28">
        <v>19499389.777</v>
      </c>
      <c r="D68" s="28">
        <v>9235697.9735</v>
      </c>
      <c r="E68" s="28">
        <v>10179962.245</v>
      </c>
      <c r="F68" s="28">
        <v>844.77066225</v>
      </c>
      <c r="G68" s="28">
        <v>2713746.3573</v>
      </c>
      <c r="H68" s="29">
        <v>5796475.4036</v>
      </c>
      <c r="I68" s="27">
        <v>3088874.351</v>
      </c>
      <c r="K68" s="60"/>
      <c r="L68" s="61"/>
      <c r="M68" s="62"/>
      <c r="N68" s="62"/>
      <c r="O68" s="62"/>
      <c r="P68" s="61"/>
      <c r="Q68" s="62"/>
      <c r="R68" s="62"/>
      <c r="S68" s="61"/>
      <c r="T68" s="63"/>
      <c r="V68" s="64"/>
    </row>
    <row r="69" spans="1:22" s="59" customFormat="1" ht="10.5" customHeight="1">
      <c r="A69" s="47" t="s">
        <v>35</v>
      </c>
      <c r="B69" s="28">
        <v>333.66617731</v>
      </c>
      <c r="C69" s="28">
        <v>6375150.6402</v>
      </c>
      <c r="D69" s="28">
        <v>1581056.4692</v>
      </c>
      <c r="E69" s="28">
        <v>4800692.8768</v>
      </c>
      <c r="F69" s="28">
        <v>101.53501717</v>
      </c>
      <c r="G69" s="28">
        <v>995585.31318</v>
      </c>
      <c r="H69" s="29">
        <v>1442139.0053</v>
      </c>
      <c r="I69" s="27">
        <v>446553.6921</v>
      </c>
      <c r="K69" s="60"/>
      <c r="L69" s="61"/>
      <c r="M69" s="62"/>
      <c r="N69" s="62"/>
      <c r="O69" s="62"/>
      <c r="P69" s="61"/>
      <c r="Q69" s="62"/>
      <c r="R69" s="62"/>
      <c r="S69" s="61"/>
      <c r="T69" s="63"/>
      <c r="V69" s="64"/>
    </row>
    <row r="70" spans="1:22" s="59" customFormat="1" ht="10.5" customHeight="1">
      <c r="A70" s="47" t="s">
        <v>36</v>
      </c>
      <c r="B70" s="28">
        <v>375.23006674</v>
      </c>
      <c r="C70" s="28">
        <v>14565567.164</v>
      </c>
      <c r="D70" s="28">
        <v>2900789.3391</v>
      </c>
      <c r="E70" s="28">
        <v>11470424.554</v>
      </c>
      <c r="F70" s="28">
        <v>75.137827923</v>
      </c>
      <c r="G70" s="28">
        <v>791612.20221</v>
      </c>
      <c r="H70" s="29">
        <v>1537152.518</v>
      </c>
      <c r="I70" s="27">
        <v>745007.1146</v>
      </c>
      <c r="K70" s="60"/>
      <c r="L70" s="61"/>
      <c r="M70" s="62"/>
      <c r="N70" s="62"/>
      <c r="O70" s="62"/>
      <c r="P70" s="61"/>
      <c r="Q70" s="62"/>
      <c r="R70" s="62"/>
      <c r="S70" s="61"/>
      <c r="T70" s="63"/>
      <c r="V70" s="64"/>
    </row>
    <row r="71" spans="1:22" s="59" customFormat="1" ht="10.5" customHeight="1">
      <c r="A71" s="51" t="s">
        <v>37</v>
      </c>
      <c r="B71" s="30">
        <v>4735.5252291</v>
      </c>
      <c r="C71" s="30">
        <v>206657683.06</v>
      </c>
      <c r="D71" s="30">
        <v>149605520.92</v>
      </c>
      <c r="E71" s="30">
        <v>56558814.103</v>
      </c>
      <c r="F71" s="30">
        <v>2417.9183017</v>
      </c>
      <c r="G71" s="30">
        <v>69048965.394</v>
      </c>
      <c r="H71" s="31">
        <v>90232570.209</v>
      </c>
      <c r="I71" s="32">
        <v>21738784.48</v>
      </c>
      <c r="K71" s="60"/>
      <c r="L71" s="61"/>
      <c r="M71" s="62"/>
      <c r="N71" s="62"/>
      <c r="O71" s="62"/>
      <c r="P71" s="61"/>
      <c r="Q71" s="62"/>
      <c r="R71" s="62"/>
      <c r="S71" s="61"/>
      <c r="T71" s="63"/>
      <c r="V71" s="64"/>
    </row>
    <row r="72" spans="1:22" ht="69" customHeight="1">
      <c r="A72" s="81" t="s">
        <v>61</v>
      </c>
      <c r="B72" s="82"/>
      <c r="C72" s="82"/>
      <c r="D72" s="82"/>
      <c r="E72" s="82"/>
      <c r="F72" s="82"/>
      <c r="G72" s="82"/>
      <c r="H72" s="82"/>
      <c r="I72" s="82"/>
      <c r="K72" s="15"/>
      <c r="L72" s="9"/>
      <c r="M72" s="8"/>
      <c r="N72" s="8"/>
      <c r="O72" s="8"/>
      <c r="P72" s="9"/>
      <c r="Q72" s="8"/>
      <c r="R72" s="8"/>
      <c r="S72" s="9"/>
      <c r="T72" s="10"/>
      <c r="V72" s="1"/>
    </row>
    <row r="73" spans="1:22" ht="15.75">
      <c r="A73" s="45" t="s">
        <v>55</v>
      </c>
      <c r="B73" s="3"/>
      <c r="C73" s="4"/>
      <c r="D73" s="4"/>
      <c r="E73" s="4"/>
      <c r="F73" s="4"/>
      <c r="G73" s="4"/>
      <c r="H73" s="4"/>
      <c r="I73" s="5"/>
      <c r="K73" s="15"/>
      <c r="L73" s="16"/>
      <c r="M73" s="16"/>
      <c r="N73" s="16"/>
      <c r="O73" s="16"/>
      <c r="P73" s="16"/>
      <c r="Q73" s="16"/>
      <c r="R73" s="16"/>
      <c r="S73" s="16"/>
      <c r="T73" s="10"/>
      <c r="V73" s="1"/>
    </row>
    <row r="74" spans="1:22" ht="13.5" customHeight="1" thickBot="1">
      <c r="A74" s="83" t="s">
        <v>50</v>
      </c>
      <c r="B74" s="84"/>
      <c r="C74" s="84"/>
      <c r="D74" s="84"/>
      <c r="E74" s="84"/>
      <c r="F74" s="84"/>
      <c r="G74" s="84"/>
      <c r="H74" s="84"/>
      <c r="I74" s="84"/>
      <c r="K74" s="15"/>
      <c r="L74" s="22"/>
      <c r="M74" s="22"/>
      <c r="N74" s="22"/>
      <c r="O74" s="22"/>
      <c r="P74" s="22"/>
      <c r="Q74" s="22"/>
      <c r="R74" s="22"/>
      <c r="S74" s="21"/>
      <c r="T74" s="10"/>
      <c r="V74" s="1"/>
    </row>
    <row r="75" spans="1:22" ht="15" customHeight="1" thickTop="1">
      <c r="A75" s="85" t="s">
        <v>51</v>
      </c>
      <c r="B75" s="91" t="s">
        <v>40</v>
      </c>
      <c r="C75" s="92"/>
      <c r="D75" s="92"/>
      <c r="E75" s="92"/>
      <c r="F75" s="92"/>
      <c r="G75" s="92"/>
      <c r="H75" s="92"/>
      <c r="I75" s="92"/>
      <c r="K75" s="15"/>
      <c r="L75" s="8"/>
      <c r="M75" s="8"/>
      <c r="N75" s="8"/>
      <c r="O75" s="8"/>
      <c r="P75" s="8"/>
      <c r="Q75" s="8"/>
      <c r="R75" s="8"/>
      <c r="S75" s="9"/>
      <c r="T75" s="10"/>
      <c r="V75" s="1"/>
    </row>
    <row r="76" spans="1:22" ht="15" customHeight="1">
      <c r="A76" s="86"/>
      <c r="B76" s="93" t="s">
        <v>41</v>
      </c>
      <c r="C76" s="94"/>
      <c r="D76" s="94"/>
      <c r="E76" s="95"/>
      <c r="F76" s="93" t="s">
        <v>1</v>
      </c>
      <c r="G76" s="94"/>
      <c r="H76" s="94"/>
      <c r="I76" s="94"/>
      <c r="K76" s="15"/>
      <c r="L76" s="8"/>
      <c r="M76" s="8"/>
      <c r="N76" s="8"/>
      <c r="O76" s="8"/>
      <c r="P76" s="8"/>
      <c r="Q76" s="8"/>
      <c r="R76" s="8"/>
      <c r="S76" s="9"/>
      <c r="T76" s="10"/>
      <c r="V76" s="1"/>
    </row>
    <row r="77" spans="1:22" ht="15" customHeight="1">
      <c r="A77" s="86"/>
      <c r="B77" s="88" t="s">
        <v>52</v>
      </c>
      <c r="C77" s="88" t="s">
        <v>53</v>
      </c>
      <c r="D77" s="102" t="s">
        <v>2</v>
      </c>
      <c r="E77" s="102" t="s">
        <v>3</v>
      </c>
      <c r="F77" s="88" t="s">
        <v>52</v>
      </c>
      <c r="G77" s="88" t="s">
        <v>53</v>
      </c>
      <c r="H77" s="96" t="s">
        <v>4</v>
      </c>
      <c r="I77" s="96" t="s">
        <v>5</v>
      </c>
      <c r="K77" s="15"/>
      <c r="L77" s="8"/>
      <c r="M77" s="8"/>
      <c r="N77" s="8"/>
      <c r="O77" s="8"/>
      <c r="P77" s="8"/>
      <c r="Q77" s="8"/>
      <c r="R77" s="8"/>
      <c r="S77" s="9"/>
      <c r="T77" s="10"/>
      <c r="V77" s="1"/>
    </row>
    <row r="78" spans="1:22" ht="15" customHeight="1">
      <c r="A78" s="87"/>
      <c r="B78" s="89"/>
      <c r="C78" s="101"/>
      <c r="D78" s="101"/>
      <c r="E78" s="101"/>
      <c r="F78" s="89"/>
      <c r="G78" s="101"/>
      <c r="H78" s="103"/>
      <c r="I78" s="97"/>
      <c r="K78" s="15"/>
      <c r="L78" s="8"/>
      <c r="M78" s="8"/>
      <c r="N78" s="8"/>
      <c r="O78" s="8"/>
      <c r="P78" s="8"/>
      <c r="Q78" s="8"/>
      <c r="R78" s="8"/>
      <c r="S78" s="9"/>
      <c r="T78" s="10"/>
      <c r="V78" s="1"/>
    </row>
    <row r="79" spans="1:22" s="59" customFormat="1" ht="12" customHeight="1">
      <c r="A79" s="46"/>
      <c r="B79" s="24" t="s">
        <v>6</v>
      </c>
      <c r="C79" s="24" t="s">
        <v>7</v>
      </c>
      <c r="D79" s="24" t="s">
        <v>8</v>
      </c>
      <c r="E79" s="24" t="s">
        <v>9</v>
      </c>
      <c r="F79" s="24" t="s">
        <v>10</v>
      </c>
      <c r="G79" s="24" t="s">
        <v>11</v>
      </c>
      <c r="H79" s="25" t="s">
        <v>12</v>
      </c>
      <c r="I79" s="26" t="s">
        <v>13</v>
      </c>
      <c r="K79" s="60"/>
      <c r="L79" s="62"/>
      <c r="M79" s="62"/>
      <c r="N79" s="62"/>
      <c r="O79" s="62"/>
      <c r="P79" s="62"/>
      <c r="Q79" s="62"/>
      <c r="R79" s="62"/>
      <c r="S79" s="61"/>
      <c r="T79" s="63"/>
      <c r="V79" s="64"/>
    </row>
    <row r="80" spans="1:22" s="59" customFormat="1" ht="10.5" customHeight="1">
      <c r="A80" s="55" t="s">
        <v>14</v>
      </c>
      <c r="B80" s="56"/>
      <c r="C80" s="56"/>
      <c r="D80" s="56"/>
      <c r="E80" s="56"/>
      <c r="F80" s="56"/>
      <c r="G80" s="56"/>
      <c r="H80" s="57"/>
      <c r="I80" s="74"/>
      <c r="K80" s="60"/>
      <c r="L80" s="62"/>
      <c r="M80" s="62"/>
      <c r="N80" s="62"/>
      <c r="O80" s="62"/>
      <c r="P80" s="62"/>
      <c r="Q80" s="62"/>
      <c r="R80" s="62"/>
      <c r="S80" s="61"/>
      <c r="T80" s="63"/>
      <c r="V80" s="64"/>
    </row>
    <row r="81" spans="1:22" s="59" customFormat="1" ht="10.5" customHeight="1">
      <c r="A81" s="50" t="s">
        <v>48</v>
      </c>
      <c r="B81" s="44">
        <f>SUM(B82:B95)</f>
        <v>1713.321386712</v>
      </c>
      <c r="C81" s="42">
        <f>SUM(C82:C95)</f>
        <v>175189774.5911</v>
      </c>
      <c r="D81" s="42">
        <f>SUM(D82:D95)</f>
        <v>173809185.39089996</v>
      </c>
      <c r="E81" s="42">
        <f>SUM(E82:E95)</f>
        <v>1363317.8478200003</v>
      </c>
      <c r="F81" s="44">
        <f>SUM(F82:F95)</f>
        <v>703.8620376547001</v>
      </c>
      <c r="G81" s="42">
        <f>SUM(G82:G95)</f>
        <v>57050993.76063</v>
      </c>
      <c r="H81" s="43">
        <f>SUM(H82:H95)</f>
        <v>58639656.658810005</v>
      </c>
      <c r="I81" s="44">
        <v>1590146.31819</v>
      </c>
      <c r="K81" s="60"/>
      <c r="L81" s="62"/>
      <c r="M81" s="62"/>
      <c r="N81" s="62"/>
      <c r="O81" s="62"/>
      <c r="P81" s="62"/>
      <c r="Q81" s="62"/>
      <c r="R81" s="62"/>
      <c r="S81" s="61"/>
      <c r="T81" s="63"/>
      <c r="V81" s="64"/>
    </row>
    <row r="82" spans="1:22" s="59" customFormat="1" ht="10.5" customHeight="1">
      <c r="A82" s="47" t="s">
        <v>38</v>
      </c>
      <c r="B82" s="27">
        <v>465.77892512</v>
      </c>
      <c r="C82" s="28">
        <v>26797423.694</v>
      </c>
      <c r="D82" s="28">
        <v>26644618.807</v>
      </c>
      <c r="E82" s="28">
        <v>157059.48556</v>
      </c>
      <c r="F82" s="27">
        <v>50.205747948</v>
      </c>
      <c r="G82" s="28">
        <v>4552499.6618</v>
      </c>
      <c r="H82" s="29">
        <v>4605984.507</v>
      </c>
      <c r="I82" s="27">
        <v>53165.63362</v>
      </c>
      <c r="K82" s="60"/>
      <c r="L82" s="62"/>
      <c r="M82" s="62"/>
      <c r="N82" s="62"/>
      <c r="O82" s="62"/>
      <c r="P82" s="62"/>
      <c r="Q82" s="62"/>
      <c r="R82" s="62"/>
      <c r="S82" s="61"/>
      <c r="T82" s="63"/>
      <c r="V82" s="64"/>
    </row>
    <row r="83" spans="1:22" s="59" customFormat="1" ht="10.5" customHeight="1">
      <c r="A83" s="47" t="s">
        <v>17</v>
      </c>
      <c r="B83" s="27">
        <v>82.645170911</v>
      </c>
      <c r="C83" s="28">
        <v>13515979.376</v>
      </c>
      <c r="D83" s="28">
        <v>13459587.118</v>
      </c>
      <c r="E83" s="28">
        <v>57158.306114</v>
      </c>
      <c r="F83" s="27">
        <v>49.606522438</v>
      </c>
      <c r="G83" s="28">
        <v>4756076.1733</v>
      </c>
      <c r="H83" s="29">
        <v>4816912.1259</v>
      </c>
      <c r="I83" s="27">
        <v>60809.6121</v>
      </c>
      <c r="K83" s="60"/>
      <c r="L83" s="62"/>
      <c r="M83" s="62"/>
      <c r="N83" s="62"/>
      <c r="O83" s="62"/>
      <c r="P83" s="62"/>
      <c r="Q83" s="62"/>
      <c r="R83" s="62"/>
      <c r="S83" s="61"/>
      <c r="T83" s="63"/>
      <c r="V83" s="64"/>
    </row>
    <row r="84" spans="1:22" s="59" customFormat="1" ht="10.5" customHeight="1">
      <c r="A84" s="47" t="s">
        <v>18</v>
      </c>
      <c r="B84" s="27">
        <v>77.340756079</v>
      </c>
      <c r="C84" s="28">
        <v>11498109.897</v>
      </c>
      <c r="D84" s="28">
        <v>11454040.396</v>
      </c>
      <c r="E84" s="28">
        <v>44692.834819</v>
      </c>
      <c r="F84" s="27">
        <v>48.385861886</v>
      </c>
      <c r="G84" s="28">
        <v>2971403.0209</v>
      </c>
      <c r="H84" s="29">
        <v>3029988.0997</v>
      </c>
      <c r="I84" s="27">
        <v>58549.23612</v>
      </c>
      <c r="K84" s="60"/>
      <c r="L84" s="62"/>
      <c r="M84" s="62"/>
      <c r="N84" s="62"/>
      <c r="O84" s="62"/>
      <c r="P84" s="62"/>
      <c r="Q84" s="62"/>
      <c r="R84" s="62"/>
      <c r="S84" s="61"/>
      <c r="T84" s="63"/>
      <c r="V84" s="64"/>
    </row>
    <row r="85" spans="1:22" s="59" customFormat="1" ht="10.5" customHeight="1">
      <c r="A85" s="47" t="s">
        <v>19</v>
      </c>
      <c r="B85" s="27">
        <v>93.147517653</v>
      </c>
      <c r="C85" s="28">
        <v>19625134.123</v>
      </c>
      <c r="D85" s="28">
        <v>19499902.085</v>
      </c>
      <c r="E85" s="28">
        <v>125342.58483</v>
      </c>
      <c r="F85" s="27">
        <v>59.581712997</v>
      </c>
      <c r="G85" s="28">
        <v>3088587.5464</v>
      </c>
      <c r="H85" s="29">
        <v>3183352.9281</v>
      </c>
      <c r="I85" s="27">
        <v>95010.56431</v>
      </c>
      <c r="K85" s="65"/>
      <c r="L85" s="65"/>
      <c r="M85" s="65"/>
      <c r="N85" s="65"/>
      <c r="O85" s="65"/>
      <c r="P85" s="65"/>
      <c r="Q85" s="65"/>
      <c r="R85" s="65"/>
      <c r="S85" s="65"/>
      <c r="T85" s="63"/>
      <c r="V85" s="64"/>
    </row>
    <row r="86" spans="1:22" s="59" customFormat="1" ht="10.5" customHeight="1">
      <c r="A86" s="47" t="s">
        <v>20</v>
      </c>
      <c r="B86" s="27">
        <v>83.809881139</v>
      </c>
      <c r="C86" s="28">
        <v>6968889.2817</v>
      </c>
      <c r="D86" s="28">
        <v>6856728.0449</v>
      </c>
      <c r="E86" s="28">
        <v>105998.51807</v>
      </c>
      <c r="F86" s="27">
        <v>54.011996408</v>
      </c>
      <c r="G86" s="28">
        <v>2449514.4204</v>
      </c>
      <c r="H86" s="29">
        <v>2696873.4063</v>
      </c>
      <c r="I86" s="27">
        <v>247711.8093</v>
      </c>
      <c r="K86" s="68"/>
      <c r="L86" s="60"/>
      <c r="M86" s="65"/>
      <c r="N86" s="65"/>
      <c r="O86" s="65"/>
      <c r="P86" s="65"/>
      <c r="Q86" s="65"/>
      <c r="R86" s="65"/>
      <c r="S86" s="65"/>
      <c r="T86" s="63"/>
      <c r="V86" s="64"/>
    </row>
    <row r="87" spans="1:22" s="59" customFormat="1" ht="10.5" customHeight="1">
      <c r="A87" s="47" t="s">
        <v>21</v>
      </c>
      <c r="B87" s="27">
        <v>77.295486098</v>
      </c>
      <c r="C87" s="28">
        <v>7582651.1199</v>
      </c>
      <c r="D87" s="28">
        <v>7487340.4255</v>
      </c>
      <c r="E87" s="28">
        <v>82741.870629</v>
      </c>
      <c r="F87" s="27">
        <v>70.89382564</v>
      </c>
      <c r="G87" s="28">
        <v>2763516.3728</v>
      </c>
      <c r="H87" s="29">
        <v>2884778.7834</v>
      </c>
      <c r="I87" s="27">
        <v>121643.016</v>
      </c>
      <c r="K87" s="65"/>
      <c r="L87" s="60"/>
      <c r="M87" s="65"/>
      <c r="N87" s="65"/>
      <c r="O87" s="65"/>
      <c r="P87" s="65"/>
      <c r="Q87" s="65"/>
      <c r="R87" s="65"/>
      <c r="S87" s="65"/>
      <c r="T87" s="63"/>
      <c r="V87" s="64"/>
    </row>
    <row r="88" spans="1:22" s="59" customFormat="1" ht="10.5" customHeight="1">
      <c r="A88" s="47" t="s">
        <v>22</v>
      </c>
      <c r="B88" s="27">
        <v>114.82721722</v>
      </c>
      <c r="C88" s="28">
        <v>13624742.975</v>
      </c>
      <c r="D88" s="28">
        <v>13536598.284</v>
      </c>
      <c r="E88" s="28">
        <v>88084.53751</v>
      </c>
      <c r="F88" s="27">
        <v>65.082892947</v>
      </c>
      <c r="G88" s="28">
        <v>2816837.223</v>
      </c>
      <c r="H88" s="29">
        <v>2945277.7234</v>
      </c>
      <c r="I88" s="27">
        <v>128495.047</v>
      </c>
      <c r="K88" s="60"/>
      <c r="L88" s="65"/>
      <c r="M88" s="65"/>
      <c r="N88" s="65"/>
      <c r="O88" s="65"/>
      <c r="P88" s="65"/>
      <c r="Q88" s="65"/>
      <c r="R88" s="65"/>
      <c r="S88" s="65"/>
      <c r="T88" s="63"/>
      <c r="V88" s="64"/>
    </row>
    <row r="89" spans="1:22" s="59" customFormat="1" ht="10.5" customHeight="1">
      <c r="A89" s="47" t="s">
        <v>23</v>
      </c>
      <c r="B89" s="27">
        <v>81.843950753</v>
      </c>
      <c r="C89" s="28">
        <v>21366569.524</v>
      </c>
      <c r="D89" s="28">
        <v>21121673.418</v>
      </c>
      <c r="E89" s="28">
        <v>239039.29141</v>
      </c>
      <c r="F89" s="27">
        <v>56.222332181</v>
      </c>
      <c r="G89" s="28">
        <v>3232050.0624</v>
      </c>
      <c r="H89" s="29">
        <v>3316489.9275</v>
      </c>
      <c r="I89" s="27">
        <v>122198.2452</v>
      </c>
      <c r="K89" s="70"/>
      <c r="L89" s="71"/>
      <c r="M89" s="71"/>
      <c r="N89" s="71"/>
      <c r="O89" s="71"/>
      <c r="P89" s="71"/>
      <c r="Q89" s="71"/>
      <c r="R89" s="71"/>
      <c r="S89" s="71"/>
      <c r="T89" s="63"/>
      <c r="V89" s="64"/>
    </row>
    <row r="90" spans="1:22" s="59" customFormat="1" ht="10.5" customHeight="1">
      <c r="A90" s="47" t="s">
        <v>24</v>
      </c>
      <c r="B90" s="27">
        <v>76.128749609</v>
      </c>
      <c r="C90" s="28">
        <v>4430273.6905</v>
      </c>
      <c r="D90" s="28">
        <v>4359228.5551</v>
      </c>
      <c r="E90" s="28">
        <v>70559.875834</v>
      </c>
      <c r="F90" s="27">
        <v>46.590959951</v>
      </c>
      <c r="G90" s="28">
        <v>2141924.4534</v>
      </c>
      <c r="H90" s="29">
        <v>2219452.1482</v>
      </c>
      <c r="I90" s="27">
        <v>86181.77868</v>
      </c>
      <c r="K90" s="60"/>
      <c r="L90" s="67"/>
      <c r="M90" s="66"/>
      <c r="N90" s="66"/>
      <c r="O90" s="66"/>
      <c r="P90" s="67"/>
      <c r="Q90" s="66"/>
      <c r="R90" s="66"/>
      <c r="S90" s="67"/>
      <c r="T90" s="63"/>
      <c r="V90" s="64"/>
    </row>
    <row r="91" spans="1:22" s="59" customFormat="1" ht="10.5" customHeight="1">
      <c r="A91" s="47" t="s">
        <v>25</v>
      </c>
      <c r="B91" s="27">
        <v>103.16541328</v>
      </c>
      <c r="C91" s="28">
        <v>4762308.8814</v>
      </c>
      <c r="D91" s="28">
        <v>4699374.5023</v>
      </c>
      <c r="E91" s="28">
        <v>57804.836767</v>
      </c>
      <c r="F91" s="27">
        <v>43.474577962</v>
      </c>
      <c r="G91" s="28">
        <v>2111512.5866</v>
      </c>
      <c r="H91" s="29">
        <v>2185771.5379</v>
      </c>
      <c r="I91" s="27">
        <v>74006.4935</v>
      </c>
      <c r="K91" s="60"/>
      <c r="L91" s="61"/>
      <c r="M91" s="62"/>
      <c r="N91" s="62"/>
      <c r="O91" s="62"/>
      <c r="P91" s="61"/>
      <c r="Q91" s="62"/>
      <c r="R91" s="62"/>
      <c r="S91" s="61"/>
      <c r="T91" s="69"/>
      <c r="U91" s="64"/>
      <c r="V91" s="64"/>
    </row>
    <row r="92" spans="1:22" s="59" customFormat="1" ht="10.5" customHeight="1">
      <c r="A92" s="47" t="s">
        <v>26</v>
      </c>
      <c r="B92" s="27">
        <v>94.571664621</v>
      </c>
      <c r="C92" s="28">
        <v>7734895.249</v>
      </c>
      <c r="D92" s="28">
        <v>7676475.0987</v>
      </c>
      <c r="E92" s="28">
        <v>59292.793809</v>
      </c>
      <c r="F92" s="27">
        <v>43.470187735</v>
      </c>
      <c r="G92" s="28">
        <v>2179747.5109</v>
      </c>
      <c r="H92" s="29">
        <v>2259049.8634</v>
      </c>
      <c r="I92" s="27">
        <v>79343.79878</v>
      </c>
      <c r="K92" s="60"/>
      <c r="L92" s="61"/>
      <c r="M92" s="62"/>
      <c r="N92" s="62"/>
      <c r="O92" s="62"/>
      <c r="P92" s="61"/>
      <c r="Q92" s="62"/>
      <c r="R92" s="62"/>
      <c r="S92" s="61"/>
      <c r="T92" s="69"/>
      <c r="U92" s="64"/>
      <c r="V92" s="64"/>
    </row>
    <row r="93" spans="1:22" s="59" customFormat="1" ht="10.5" customHeight="1">
      <c r="A93" s="47" t="s">
        <v>27</v>
      </c>
      <c r="B93" s="27">
        <v>85.686071935</v>
      </c>
      <c r="C93" s="28">
        <v>6968177.151</v>
      </c>
      <c r="D93" s="28">
        <v>6911016.4959</v>
      </c>
      <c r="E93" s="28">
        <v>58445.160057</v>
      </c>
      <c r="F93" s="27">
        <v>43.733528628</v>
      </c>
      <c r="G93" s="28">
        <v>2023212.9309</v>
      </c>
      <c r="H93" s="29">
        <v>2156556.3641</v>
      </c>
      <c r="I93" s="27">
        <v>133332.6427</v>
      </c>
      <c r="K93" s="60"/>
      <c r="L93" s="61"/>
      <c r="M93" s="62"/>
      <c r="N93" s="62"/>
      <c r="O93" s="62"/>
      <c r="P93" s="61"/>
      <c r="Q93" s="62"/>
      <c r="R93" s="62"/>
      <c r="S93" s="61"/>
      <c r="T93" s="69"/>
      <c r="U93" s="64"/>
      <c r="V93" s="64"/>
    </row>
    <row r="94" spans="1:22" s="59" customFormat="1" ht="10.5" customHeight="1">
      <c r="A94" s="47" t="s">
        <v>46</v>
      </c>
      <c r="B94" s="27">
        <v>31.668132534</v>
      </c>
      <c r="C94" s="28">
        <v>3741775.2166</v>
      </c>
      <c r="D94" s="28">
        <v>3721071.7485</v>
      </c>
      <c r="E94" s="28">
        <v>20975.333951</v>
      </c>
      <c r="F94" s="27">
        <v>9.1921259257</v>
      </c>
      <c r="G94" s="28">
        <v>396266.23183</v>
      </c>
      <c r="H94" s="29">
        <v>459764.38291</v>
      </c>
      <c r="I94" s="27">
        <v>63498.15108</v>
      </c>
      <c r="K94" s="60"/>
      <c r="L94" s="61"/>
      <c r="M94" s="62"/>
      <c r="N94" s="62"/>
      <c r="O94" s="62"/>
      <c r="P94" s="61"/>
      <c r="Q94" s="62"/>
      <c r="R94" s="62"/>
      <c r="S94" s="61"/>
      <c r="T94" s="69"/>
      <c r="U94" s="64"/>
      <c r="V94" s="64"/>
    </row>
    <row r="95" spans="1:22" s="59" customFormat="1" ht="10.5" customHeight="1">
      <c r="A95" s="48" t="s">
        <v>28</v>
      </c>
      <c r="B95" s="27">
        <v>245.41244976</v>
      </c>
      <c r="C95" s="28">
        <v>26572844.412</v>
      </c>
      <c r="D95" s="28">
        <v>26381530.412</v>
      </c>
      <c r="E95" s="28">
        <v>196122.41846</v>
      </c>
      <c r="F95" s="27">
        <v>63.409765008</v>
      </c>
      <c r="G95" s="28">
        <v>21567845.566</v>
      </c>
      <c r="H95" s="29">
        <v>21879404.861</v>
      </c>
      <c r="I95" s="27">
        <v>266200.2898</v>
      </c>
      <c r="K95" s="60"/>
      <c r="L95" s="61"/>
      <c r="M95" s="62"/>
      <c r="N95" s="62"/>
      <c r="O95" s="62"/>
      <c r="P95" s="61"/>
      <c r="Q95" s="62"/>
      <c r="R95" s="62"/>
      <c r="S95" s="61"/>
      <c r="T95" s="72"/>
      <c r="U95" s="73"/>
      <c r="V95" s="73"/>
    </row>
    <row r="96" spans="1:22" s="59" customFormat="1" ht="12" customHeight="1">
      <c r="A96" s="49" t="s">
        <v>15</v>
      </c>
      <c r="B96" s="39"/>
      <c r="C96" s="39"/>
      <c r="D96" s="39"/>
      <c r="E96" s="39"/>
      <c r="F96" s="39"/>
      <c r="G96" s="39"/>
      <c r="H96" s="40"/>
      <c r="I96" s="41"/>
      <c r="K96" s="60"/>
      <c r="L96" s="61"/>
      <c r="M96" s="62"/>
      <c r="N96" s="62"/>
      <c r="O96" s="62"/>
      <c r="P96" s="61"/>
      <c r="Q96" s="62"/>
      <c r="R96" s="62"/>
      <c r="S96" s="61"/>
      <c r="T96" s="69"/>
      <c r="U96" s="64"/>
      <c r="V96" s="64"/>
    </row>
    <row r="97" spans="1:22" s="59" customFormat="1" ht="10.5" customHeight="1">
      <c r="A97" s="50" t="s">
        <v>48</v>
      </c>
      <c r="B97" s="42">
        <f>SUM(B98:B107)</f>
        <v>3952.8104347230005</v>
      </c>
      <c r="C97" s="42">
        <f>SUM(C98:C107)</f>
        <v>229533304.3401</v>
      </c>
      <c r="D97" s="42">
        <f>SUM(D98:D107)</f>
        <v>221434378.68445</v>
      </c>
      <c r="E97" s="42">
        <f>SUM(E98:E107)</f>
        <v>8034244.013497001</v>
      </c>
      <c r="F97" s="42">
        <f>SUM(F98:F107)</f>
        <v>1377.1511180311</v>
      </c>
      <c r="G97" s="42">
        <f>SUM(G98:G107)</f>
        <v>53021120.567576006</v>
      </c>
      <c r="H97" s="43">
        <f>SUM(H98:H107)</f>
        <v>58526130.121626996</v>
      </c>
      <c r="I97" s="44">
        <v>5535347.109449999</v>
      </c>
      <c r="K97" s="60"/>
      <c r="L97" s="61"/>
      <c r="M97" s="62"/>
      <c r="N97" s="62"/>
      <c r="O97" s="62"/>
      <c r="P97" s="61"/>
      <c r="Q97" s="62"/>
      <c r="R97" s="62"/>
      <c r="S97" s="61"/>
      <c r="T97" s="63"/>
      <c r="V97" s="64"/>
    </row>
    <row r="98" spans="1:22" s="59" customFormat="1" ht="10.5" customHeight="1">
      <c r="A98" s="47" t="s">
        <v>47</v>
      </c>
      <c r="B98" s="28">
        <v>479.87920343</v>
      </c>
      <c r="C98" s="28">
        <v>32732980.495</v>
      </c>
      <c r="D98" s="28">
        <v>31974340.278</v>
      </c>
      <c r="E98" s="28">
        <v>753315.86285</v>
      </c>
      <c r="F98" s="28">
        <v>206.53720201</v>
      </c>
      <c r="G98" s="28">
        <v>11916680.925</v>
      </c>
      <c r="H98" s="29">
        <v>12670842.973</v>
      </c>
      <c r="I98" s="27">
        <v>776642.6843</v>
      </c>
      <c r="K98" s="60"/>
      <c r="L98" s="61"/>
      <c r="M98" s="62"/>
      <c r="N98" s="62"/>
      <c r="O98" s="62"/>
      <c r="P98" s="61"/>
      <c r="Q98" s="62"/>
      <c r="R98" s="62"/>
      <c r="S98" s="61"/>
      <c r="T98" s="63"/>
      <c r="V98" s="64"/>
    </row>
    <row r="99" spans="1:22" s="59" customFormat="1" ht="10.5" customHeight="1">
      <c r="A99" s="47" t="s">
        <v>29</v>
      </c>
      <c r="B99" s="28">
        <v>410.25792965</v>
      </c>
      <c r="C99" s="28">
        <v>26216586.364</v>
      </c>
      <c r="D99" s="28">
        <v>25187806.164</v>
      </c>
      <c r="E99" s="28">
        <v>1006661.8041</v>
      </c>
      <c r="F99" s="28">
        <v>159.21344154</v>
      </c>
      <c r="G99" s="28">
        <v>7070517.3221</v>
      </c>
      <c r="H99" s="29">
        <v>7815663.1575</v>
      </c>
      <c r="I99" s="27">
        <v>743391.8553</v>
      </c>
      <c r="K99" s="60"/>
      <c r="L99" s="61"/>
      <c r="M99" s="62"/>
      <c r="N99" s="62"/>
      <c r="O99" s="62"/>
      <c r="P99" s="61"/>
      <c r="Q99" s="62"/>
      <c r="R99" s="62"/>
      <c r="S99" s="61"/>
      <c r="T99" s="63"/>
      <c r="V99" s="64"/>
    </row>
    <row r="100" spans="1:22" s="59" customFormat="1" ht="10.5" customHeight="1">
      <c r="A100" s="47" t="s">
        <v>30</v>
      </c>
      <c r="B100" s="28">
        <v>764.806292</v>
      </c>
      <c r="C100" s="28">
        <v>52616733.429</v>
      </c>
      <c r="D100" s="28">
        <v>50513983.588</v>
      </c>
      <c r="E100" s="28">
        <v>2077410.4644</v>
      </c>
      <c r="F100" s="28">
        <v>224.87940252</v>
      </c>
      <c r="G100" s="28">
        <v>9771067.3954</v>
      </c>
      <c r="H100" s="29">
        <v>11034898.68</v>
      </c>
      <c r="I100" s="27">
        <v>1268052.921</v>
      </c>
      <c r="K100" s="60"/>
      <c r="L100" s="61"/>
      <c r="M100" s="62"/>
      <c r="N100" s="62"/>
      <c r="O100" s="62"/>
      <c r="P100" s="61"/>
      <c r="Q100" s="62"/>
      <c r="R100" s="62"/>
      <c r="S100" s="61"/>
      <c r="T100" s="63"/>
      <c r="V100" s="64"/>
    </row>
    <row r="101" spans="1:22" s="59" customFormat="1" ht="10.5" customHeight="1">
      <c r="A101" s="47" t="s">
        <v>31</v>
      </c>
      <c r="B101" s="28">
        <v>401.9555927</v>
      </c>
      <c r="C101" s="28">
        <v>30890417.584</v>
      </c>
      <c r="D101" s="28">
        <v>29908233.69</v>
      </c>
      <c r="E101" s="28">
        <v>946469.26646</v>
      </c>
      <c r="F101" s="28">
        <v>154.87232839</v>
      </c>
      <c r="G101" s="28">
        <v>6155016.5477</v>
      </c>
      <c r="H101" s="29">
        <v>7127410.315</v>
      </c>
      <c r="I101" s="27">
        <v>972427.6681</v>
      </c>
      <c r="K101" s="60"/>
      <c r="L101" s="61"/>
      <c r="M101" s="62"/>
      <c r="N101" s="62"/>
      <c r="O101" s="62"/>
      <c r="P101" s="61"/>
      <c r="Q101" s="62"/>
      <c r="R101" s="62"/>
      <c r="S101" s="61"/>
      <c r="T101" s="63"/>
      <c r="V101" s="64"/>
    </row>
    <row r="102" spans="1:22" s="59" customFormat="1" ht="10.5" customHeight="1">
      <c r="A102" s="47" t="s">
        <v>32</v>
      </c>
      <c r="B102" s="28">
        <v>260.76056087</v>
      </c>
      <c r="C102" s="28">
        <v>17100097.684</v>
      </c>
      <c r="D102" s="28">
        <v>16723838.454</v>
      </c>
      <c r="E102" s="28">
        <v>633903.66241</v>
      </c>
      <c r="F102" s="28">
        <v>106.10774625</v>
      </c>
      <c r="G102" s="28">
        <v>3232789.9816</v>
      </c>
      <c r="H102" s="29">
        <v>3761286.2754</v>
      </c>
      <c r="I102" s="27">
        <v>528667.2321</v>
      </c>
      <c r="K102" s="60"/>
      <c r="L102" s="61"/>
      <c r="M102" s="62"/>
      <c r="N102" s="62"/>
      <c r="O102" s="62"/>
      <c r="P102" s="61"/>
      <c r="Q102" s="62"/>
      <c r="R102" s="62"/>
      <c r="S102" s="61"/>
      <c r="T102" s="63"/>
      <c r="V102" s="64"/>
    </row>
    <row r="103" spans="1:22" s="59" customFormat="1" ht="10.5" customHeight="1">
      <c r="A103" s="47" t="s">
        <v>33</v>
      </c>
      <c r="B103" s="28">
        <v>861.71902062</v>
      </c>
      <c r="C103" s="28">
        <v>34604195.359</v>
      </c>
      <c r="D103" s="28">
        <v>33716040.011</v>
      </c>
      <c r="E103" s="28">
        <v>821981.93549</v>
      </c>
      <c r="F103" s="28">
        <v>322.91437887</v>
      </c>
      <c r="G103" s="28">
        <v>6784256.7081</v>
      </c>
      <c r="H103" s="29">
        <v>7427846.6627</v>
      </c>
      <c r="I103" s="27">
        <v>644234.5681</v>
      </c>
      <c r="K103" s="60"/>
      <c r="L103" s="61"/>
      <c r="M103" s="62"/>
      <c r="N103" s="62"/>
      <c r="O103" s="62"/>
      <c r="P103" s="61"/>
      <c r="Q103" s="62"/>
      <c r="R103" s="62"/>
      <c r="S103" s="61"/>
      <c r="T103" s="63"/>
      <c r="V103" s="64"/>
    </row>
    <row r="104" spans="1:22" s="59" customFormat="1" ht="10.5" customHeight="1">
      <c r="A104" s="47" t="s">
        <v>34</v>
      </c>
      <c r="B104" s="28">
        <v>254.70108808</v>
      </c>
      <c r="C104" s="28">
        <v>9083724.6583</v>
      </c>
      <c r="D104" s="28">
        <v>8920400.7018</v>
      </c>
      <c r="E104" s="28">
        <v>255933.49054</v>
      </c>
      <c r="F104" s="28">
        <v>67.007048556</v>
      </c>
      <c r="G104" s="28">
        <v>1624642.5209</v>
      </c>
      <c r="H104" s="29">
        <v>1739871.6421</v>
      </c>
      <c r="I104" s="27">
        <v>115274.9852</v>
      </c>
      <c r="K104" s="60"/>
      <c r="L104" s="61"/>
      <c r="M104" s="62"/>
      <c r="N104" s="62"/>
      <c r="O104" s="62"/>
      <c r="P104" s="61"/>
      <c r="Q104" s="62"/>
      <c r="R104" s="62"/>
      <c r="S104" s="61"/>
      <c r="T104" s="63"/>
      <c r="V104" s="64"/>
    </row>
    <row r="105" spans="1:22" s="59" customFormat="1" ht="10.5" customHeight="1">
      <c r="A105" s="47" t="s">
        <v>35</v>
      </c>
      <c r="B105" s="28">
        <v>37.96952835</v>
      </c>
      <c r="C105" s="28">
        <v>636112.2584</v>
      </c>
      <c r="D105" s="28">
        <v>520948.17425</v>
      </c>
      <c r="E105" s="28">
        <v>115416.80809</v>
      </c>
      <c r="F105" s="28">
        <v>5.1525164409</v>
      </c>
      <c r="G105" s="28">
        <v>39717.816106</v>
      </c>
      <c r="H105" s="29">
        <v>50193.612007</v>
      </c>
      <c r="I105" s="27">
        <v>10475.7959</v>
      </c>
      <c r="K105" s="60"/>
      <c r="L105" s="65"/>
      <c r="M105" s="65"/>
      <c r="N105" s="65"/>
      <c r="O105" s="65"/>
      <c r="P105" s="65"/>
      <c r="Q105" s="65"/>
      <c r="R105" s="65"/>
      <c r="S105" s="65"/>
      <c r="T105" s="63"/>
      <c r="V105" s="64"/>
    </row>
    <row r="106" spans="1:22" s="59" customFormat="1" ht="10.5" customHeight="1">
      <c r="A106" s="47" t="s">
        <v>36</v>
      </c>
      <c r="B106" s="28">
        <v>28.583253923</v>
      </c>
      <c r="C106" s="28">
        <v>1695936.7484</v>
      </c>
      <c r="D106" s="28">
        <v>1404790.0584</v>
      </c>
      <c r="E106" s="28">
        <v>47633.403657</v>
      </c>
      <c r="F106" s="28">
        <v>8.2180761242</v>
      </c>
      <c r="G106" s="28">
        <v>363656.78897</v>
      </c>
      <c r="H106" s="29">
        <v>402431.56062</v>
      </c>
      <c r="I106" s="27">
        <v>38774.77165</v>
      </c>
      <c r="K106" s="60"/>
      <c r="L106" s="66"/>
      <c r="M106" s="66"/>
      <c r="N106" s="66"/>
      <c r="O106" s="66"/>
      <c r="P106" s="66"/>
      <c r="Q106" s="66"/>
      <c r="R106" s="66"/>
      <c r="S106" s="67"/>
      <c r="T106" s="63"/>
      <c r="V106" s="64"/>
    </row>
    <row r="107" spans="1:22" s="59" customFormat="1" ht="10.5" customHeight="1">
      <c r="A107" s="51" t="s">
        <v>37</v>
      </c>
      <c r="B107" s="30">
        <v>452.1779651</v>
      </c>
      <c r="C107" s="30">
        <v>23956519.76</v>
      </c>
      <c r="D107" s="30">
        <v>22563997.565</v>
      </c>
      <c r="E107" s="30">
        <v>1375517.3155</v>
      </c>
      <c r="F107" s="30">
        <v>122.24897733</v>
      </c>
      <c r="G107" s="30">
        <v>6062774.5617</v>
      </c>
      <c r="H107" s="31">
        <v>6495685.2433</v>
      </c>
      <c r="I107" s="32">
        <v>437404.6278</v>
      </c>
      <c r="K107" s="60"/>
      <c r="L107" s="62"/>
      <c r="M107" s="62"/>
      <c r="N107" s="62"/>
      <c r="O107" s="62"/>
      <c r="P107" s="62"/>
      <c r="Q107" s="62"/>
      <c r="R107" s="62"/>
      <c r="S107" s="61"/>
      <c r="T107" s="63"/>
      <c r="V107" s="64"/>
    </row>
    <row r="108" spans="1:22" ht="75" customHeight="1">
      <c r="A108" s="81" t="s">
        <v>58</v>
      </c>
      <c r="B108" s="82"/>
      <c r="C108" s="82"/>
      <c r="D108" s="82"/>
      <c r="E108" s="82"/>
      <c r="F108" s="82"/>
      <c r="G108" s="82"/>
      <c r="H108" s="82"/>
      <c r="I108" s="82"/>
      <c r="K108" s="15"/>
      <c r="L108" s="8"/>
      <c r="M108" s="8"/>
      <c r="N108" s="8"/>
      <c r="O108" s="8"/>
      <c r="P108" s="8"/>
      <c r="Q108" s="8"/>
      <c r="R108" s="8"/>
      <c r="S108" s="9"/>
      <c r="T108" s="10"/>
      <c r="V108" s="1"/>
    </row>
    <row r="109" spans="1:22" ht="15.75">
      <c r="A109" s="45" t="s">
        <v>56</v>
      </c>
      <c r="B109" s="3"/>
      <c r="C109" s="4"/>
      <c r="D109" s="4"/>
      <c r="E109" s="4"/>
      <c r="F109" s="4"/>
      <c r="G109" s="4"/>
      <c r="H109" s="4"/>
      <c r="I109" s="5"/>
      <c r="K109" s="16"/>
      <c r="L109" s="16"/>
      <c r="M109" s="16"/>
      <c r="N109" s="16"/>
      <c r="O109" s="16"/>
      <c r="P109" s="16"/>
      <c r="Q109" s="16"/>
      <c r="R109" s="16"/>
      <c r="S109" s="16"/>
      <c r="T109" s="10"/>
      <c r="V109" s="1"/>
    </row>
    <row r="110" spans="1:22" ht="12.75" customHeight="1" thickBot="1">
      <c r="A110" s="83" t="s">
        <v>50</v>
      </c>
      <c r="B110" s="84"/>
      <c r="C110" s="84"/>
      <c r="D110" s="84"/>
      <c r="E110" s="84"/>
      <c r="F110" s="84"/>
      <c r="G110" s="84"/>
      <c r="H110" s="84"/>
      <c r="I110" s="84"/>
      <c r="K110" s="14"/>
      <c r="L110" s="15"/>
      <c r="M110" s="16"/>
      <c r="N110" s="16"/>
      <c r="O110" s="16"/>
      <c r="P110" s="16"/>
      <c r="Q110" s="16"/>
      <c r="R110" s="16"/>
      <c r="S110" s="16"/>
      <c r="T110" s="10"/>
      <c r="V110" s="1"/>
    </row>
    <row r="111" spans="1:22" ht="15" customHeight="1" thickTop="1">
      <c r="A111" s="85" t="s">
        <v>51</v>
      </c>
      <c r="B111" s="91" t="s">
        <v>42</v>
      </c>
      <c r="C111" s="92"/>
      <c r="D111" s="92"/>
      <c r="E111" s="92"/>
      <c r="F111" s="92"/>
      <c r="G111" s="92"/>
      <c r="H111" s="92"/>
      <c r="I111" s="92"/>
      <c r="K111" s="16"/>
      <c r="L111" s="15"/>
      <c r="M111" s="16"/>
      <c r="N111" s="16"/>
      <c r="O111" s="16"/>
      <c r="P111" s="16"/>
      <c r="Q111" s="16"/>
      <c r="R111" s="16"/>
      <c r="S111" s="16"/>
      <c r="T111" s="10"/>
      <c r="V111" s="1"/>
    </row>
    <row r="112" spans="1:22" ht="15" customHeight="1">
      <c r="A112" s="86"/>
      <c r="B112" s="93" t="s">
        <v>41</v>
      </c>
      <c r="C112" s="94"/>
      <c r="D112" s="94"/>
      <c r="E112" s="95"/>
      <c r="F112" s="93" t="s">
        <v>1</v>
      </c>
      <c r="G112" s="94"/>
      <c r="H112" s="94"/>
      <c r="I112" s="94"/>
      <c r="K112" s="15"/>
      <c r="L112" s="16"/>
      <c r="M112" s="16"/>
      <c r="N112" s="16"/>
      <c r="O112" s="16"/>
      <c r="P112" s="16"/>
      <c r="Q112" s="16"/>
      <c r="R112" s="16"/>
      <c r="S112" s="16"/>
      <c r="T112" s="10"/>
      <c r="V112" s="1"/>
    </row>
    <row r="113" spans="1:22" ht="15" customHeight="1">
      <c r="A113" s="86"/>
      <c r="B113" s="88" t="s">
        <v>52</v>
      </c>
      <c r="C113" s="88" t="s">
        <v>53</v>
      </c>
      <c r="D113" s="102" t="s">
        <v>2</v>
      </c>
      <c r="E113" s="102" t="s">
        <v>3</v>
      </c>
      <c r="F113" s="88" t="s">
        <v>52</v>
      </c>
      <c r="G113" s="88" t="s">
        <v>53</v>
      </c>
      <c r="H113" s="96" t="s">
        <v>4</v>
      </c>
      <c r="I113" s="96" t="s">
        <v>5</v>
      </c>
      <c r="K113" s="19"/>
      <c r="L113" s="20"/>
      <c r="M113" s="20"/>
      <c r="N113" s="20"/>
      <c r="O113" s="20"/>
      <c r="P113" s="20"/>
      <c r="Q113" s="20"/>
      <c r="R113" s="20"/>
      <c r="S113" s="20"/>
      <c r="T113" s="10"/>
      <c r="V113" s="1"/>
    </row>
    <row r="114" spans="1:22" ht="15" customHeight="1">
      <c r="A114" s="87"/>
      <c r="B114" s="89"/>
      <c r="C114" s="101"/>
      <c r="D114" s="101"/>
      <c r="E114" s="101"/>
      <c r="F114" s="89"/>
      <c r="G114" s="101"/>
      <c r="H114" s="103"/>
      <c r="I114" s="97"/>
      <c r="K114" s="15"/>
      <c r="L114" s="21"/>
      <c r="M114" s="22"/>
      <c r="N114" s="23"/>
      <c r="O114" s="22"/>
      <c r="P114" s="21"/>
      <c r="Q114" s="22"/>
      <c r="R114" s="22"/>
      <c r="S114" s="21"/>
      <c r="T114" s="10"/>
      <c r="V114" s="1"/>
    </row>
    <row r="115" spans="1:22" ht="12" customHeight="1">
      <c r="A115" s="53"/>
      <c r="B115" s="24" t="s">
        <v>6</v>
      </c>
      <c r="C115" s="24" t="s">
        <v>7</v>
      </c>
      <c r="D115" s="24" t="s">
        <v>8</v>
      </c>
      <c r="E115" s="24" t="s">
        <v>9</v>
      </c>
      <c r="F115" s="24" t="s">
        <v>10</v>
      </c>
      <c r="G115" s="24" t="s">
        <v>11</v>
      </c>
      <c r="H115" s="25" t="s">
        <v>12</v>
      </c>
      <c r="I115" s="26" t="s">
        <v>13</v>
      </c>
      <c r="K115" s="15"/>
      <c r="L115" s="9"/>
      <c r="M115" s="8"/>
      <c r="N115" s="8"/>
      <c r="O115" s="8"/>
      <c r="P115" s="9"/>
      <c r="Q115" s="8"/>
      <c r="R115" s="8"/>
      <c r="S115" s="9"/>
      <c r="T115" s="10"/>
      <c r="V115" s="1"/>
    </row>
    <row r="116" spans="1:22" s="59" customFormat="1" ht="13.5" customHeight="1">
      <c r="A116" s="55" t="s">
        <v>14</v>
      </c>
      <c r="B116" s="56"/>
      <c r="C116" s="56"/>
      <c r="D116" s="56"/>
      <c r="E116" s="56"/>
      <c r="F116" s="56"/>
      <c r="G116" s="56"/>
      <c r="H116" s="57"/>
      <c r="I116" s="74"/>
      <c r="K116" s="60"/>
      <c r="L116" s="61"/>
      <c r="M116" s="62"/>
      <c r="N116" s="62"/>
      <c r="O116" s="62"/>
      <c r="P116" s="61"/>
      <c r="Q116" s="62"/>
      <c r="R116" s="62"/>
      <c r="S116" s="61"/>
      <c r="T116" s="63"/>
      <c r="V116" s="64"/>
    </row>
    <row r="117" spans="1:22" s="59" customFormat="1" ht="10.5" customHeight="1">
      <c r="A117" s="50" t="s">
        <v>48</v>
      </c>
      <c r="B117" s="44">
        <f>SUM(B118:B131)</f>
        <v>149.0966835865</v>
      </c>
      <c r="C117" s="42">
        <f>SUM(C118:C131)</f>
        <v>13951629.900990002</v>
      </c>
      <c r="D117" s="42">
        <f>SUM(D118:D131)</f>
        <v>12480177.40031</v>
      </c>
      <c r="E117" s="42">
        <f>SUM(E118:E131)</f>
        <v>1254258.205032</v>
      </c>
      <c r="F117" s="44">
        <f>SUM(F118:F131)</f>
        <v>44.571807595</v>
      </c>
      <c r="G117" s="42">
        <f>SUM(G118:G131)</f>
        <v>4654752.529395</v>
      </c>
      <c r="H117" s="43">
        <f>SUM(H118:H131)</f>
        <v>5370223.489503999</v>
      </c>
      <c r="I117" s="44">
        <v>800460.133379</v>
      </c>
      <c r="K117" s="73"/>
      <c r="L117" s="61"/>
      <c r="M117" s="62"/>
      <c r="N117" s="62"/>
      <c r="O117" s="62"/>
      <c r="P117" s="61"/>
      <c r="Q117" s="62"/>
      <c r="R117" s="62"/>
      <c r="S117" s="61"/>
      <c r="T117" s="63"/>
      <c r="V117" s="64"/>
    </row>
    <row r="118" spans="1:22" s="59" customFormat="1" ht="10.5" customHeight="1">
      <c r="A118" s="47" t="s">
        <v>38</v>
      </c>
      <c r="B118" s="27">
        <v>19.902925032</v>
      </c>
      <c r="C118" s="28">
        <v>2127401.4933</v>
      </c>
      <c r="D118" s="28">
        <v>1901027.3463</v>
      </c>
      <c r="E118" s="28">
        <v>223002.5489</v>
      </c>
      <c r="F118" s="27">
        <v>4.7505643826</v>
      </c>
      <c r="G118" s="28">
        <v>481455.10255</v>
      </c>
      <c r="H118" s="29">
        <v>465829.40388</v>
      </c>
      <c r="I118" s="27">
        <v>43795.43962</v>
      </c>
      <c r="K118" s="64"/>
      <c r="L118" s="61"/>
      <c r="M118" s="62"/>
      <c r="N118" s="62"/>
      <c r="O118" s="62"/>
      <c r="P118" s="61"/>
      <c r="Q118" s="62"/>
      <c r="R118" s="62"/>
      <c r="S118" s="61"/>
      <c r="T118" s="63"/>
      <c r="V118" s="64"/>
    </row>
    <row r="119" spans="1:22" s="59" customFormat="1" ht="10.5" customHeight="1">
      <c r="A119" s="47" t="s">
        <v>17</v>
      </c>
      <c r="B119" s="27">
        <v>14.347936053</v>
      </c>
      <c r="C119" s="28">
        <v>466333.77448</v>
      </c>
      <c r="D119" s="28">
        <v>430474.96872</v>
      </c>
      <c r="E119" s="28">
        <v>34163.953937</v>
      </c>
      <c r="F119" s="27">
        <v>0.9890542658</v>
      </c>
      <c r="G119" s="28">
        <v>283034.00641</v>
      </c>
      <c r="H119" s="29">
        <v>302703.21586</v>
      </c>
      <c r="I119" s="27">
        <v>20821.37256</v>
      </c>
      <c r="K119" s="64"/>
      <c r="L119" s="61"/>
      <c r="M119" s="62"/>
      <c r="N119" s="62"/>
      <c r="O119" s="62"/>
      <c r="P119" s="61"/>
      <c r="Q119" s="62"/>
      <c r="R119" s="62"/>
      <c r="S119" s="61"/>
      <c r="T119" s="63"/>
      <c r="V119" s="64"/>
    </row>
    <row r="120" spans="1:22" s="59" customFormat="1" ht="10.5" customHeight="1">
      <c r="A120" s="47" t="s">
        <v>18</v>
      </c>
      <c r="B120" s="27">
        <v>13.360578795</v>
      </c>
      <c r="C120" s="28">
        <v>768330.63998</v>
      </c>
      <c r="D120" s="28">
        <v>591808.40888</v>
      </c>
      <c r="E120" s="28">
        <v>169309.92479</v>
      </c>
      <c r="F120" s="27">
        <v>2.2405763732</v>
      </c>
      <c r="G120" s="28">
        <v>332314.00645</v>
      </c>
      <c r="H120" s="29">
        <v>371109.18129</v>
      </c>
      <c r="I120" s="27">
        <v>38803.02093</v>
      </c>
      <c r="K120" s="64"/>
      <c r="L120" s="61"/>
      <c r="M120" s="62"/>
      <c r="N120" s="62"/>
      <c r="O120" s="62"/>
      <c r="P120" s="61"/>
      <c r="Q120" s="62"/>
      <c r="R120" s="62"/>
      <c r="S120" s="61"/>
      <c r="T120" s="63"/>
      <c r="V120" s="64"/>
    </row>
    <row r="121" spans="1:22" s="59" customFormat="1" ht="10.5" customHeight="1">
      <c r="A121" s="47" t="s">
        <v>19</v>
      </c>
      <c r="B121" s="27">
        <v>12.682186828</v>
      </c>
      <c r="C121" s="28">
        <v>884816.91578</v>
      </c>
      <c r="D121" s="28">
        <v>764221.57486</v>
      </c>
      <c r="E121" s="28">
        <v>117904.45149</v>
      </c>
      <c r="F121" s="75">
        <v>1.8998779523</v>
      </c>
      <c r="G121" s="75">
        <v>176176.21897</v>
      </c>
      <c r="H121" s="75">
        <v>210563.20898</v>
      </c>
      <c r="I121" s="76">
        <v>35318.93168</v>
      </c>
      <c r="K121" s="64"/>
      <c r="L121" s="61"/>
      <c r="M121" s="62"/>
      <c r="N121" s="62"/>
      <c r="O121" s="62"/>
      <c r="P121" s="61"/>
      <c r="Q121" s="62"/>
      <c r="R121" s="62"/>
      <c r="S121" s="61"/>
      <c r="T121" s="69"/>
      <c r="U121" s="64"/>
      <c r="V121" s="64"/>
    </row>
    <row r="122" spans="1:22" s="59" customFormat="1" ht="10.5" customHeight="1">
      <c r="A122" s="47" t="s">
        <v>20</v>
      </c>
      <c r="B122" s="27">
        <v>7.351901391</v>
      </c>
      <c r="C122" s="28">
        <v>416050.94957</v>
      </c>
      <c r="D122" s="28">
        <v>370663.2979</v>
      </c>
      <c r="E122" s="28">
        <v>46213.951784</v>
      </c>
      <c r="F122" s="75">
        <v>2.0471941563</v>
      </c>
      <c r="G122" s="75">
        <v>403749.94912</v>
      </c>
      <c r="H122" s="75">
        <v>407177.31053</v>
      </c>
      <c r="I122" s="76">
        <v>25457.58434</v>
      </c>
      <c r="K122" s="64"/>
      <c r="L122" s="61"/>
      <c r="M122" s="62"/>
      <c r="N122" s="62"/>
      <c r="O122" s="62"/>
      <c r="P122" s="61"/>
      <c r="Q122" s="62"/>
      <c r="R122" s="62"/>
      <c r="S122" s="61"/>
      <c r="T122" s="69"/>
      <c r="U122" s="64"/>
      <c r="V122" s="64"/>
    </row>
    <row r="123" spans="1:22" s="59" customFormat="1" ht="10.5" customHeight="1">
      <c r="A123" s="47" t="s">
        <v>21</v>
      </c>
      <c r="B123" s="27">
        <v>10.208244508</v>
      </c>
      <c r="C123" s="28">
        <v>681323.54684</v>
      </c>
      <c r="D123" s="28">
        <v>657129.56153</v>
      </c>
      <c r="E123" s="28">
        <v>56031.575911</v>
      </c>
      <c r="F123" s="27">
        <v>3.7458803665</v>
      </c>
      <c r="G123" s="28">
        <v>233815.42083</v>
      </c>
      <c r="H123" s="29">
        <v>261120.15582</v>
      </c>
      <c r="I123" s="27">
        <v>27324.64994</v>
      </c>
      <c r="K123" s="64"/>
      <c r="L123" s="61"/>
      <c r="M123" s="62"/>
      <c r="N123" s="62"/>
      <c r="O123" s="62"/>
      <c r="P123" s="61"/>
      <c r="Q123" s="62"/>
      <c r="R123" s="62"/>
      <c r="S123" s="61"/>
      <c r="T123" s="69"/>
      <c r="U123" s="64"/>
      <c r="V123" s="64"/>
    </row>
    <row r="124" spans="1:22" s="59" customFormat="1" ht="10.5" customHeight="1">
      <c r="A124" s="47" t="s">
        <v>22</v>
      </c>
      <c r="B124" s="27">
        <v>10.361348101</v>
      </c>
      <c r="C124" s="28">
        <v>2250988.5412</v>
      </c>
      <c r="D124" s="28">
        <v>2162338.0596</v>
      </c>
      <c r="E124" s="28">
        <v>56911.065052</v>
      </c>
      <c r="F124" s="27">
        <v>2.4914848538</v>
      </c>
      <c r="G124" s="28">
        <v>261836.34355</v>
      </c>
      <c r="H124" s="29">
        <v>273065.6123</v>
      </c>
      <c r="I124" s="27">
        <v>11229.26875</v>
      </c>
      <c r="K124" s="64"/>
      <c r="L124" s="61"/>
      <c r="M124" s="62"/>
      <c r="N124" s="62"/>
      <c r="O124" s="62"/>
      <c r="P124" s="61"/>
      <c r="Q124" s="62"/>
      <c r="R124" s="62"/>
      <c r="S124" s="61"/>
      <c r="T124" s="69"/>
      <c r="U124" s="64"/>
      <c r="V124" s="64"/>
    </row>
    <row r="125" spans="1:22" s="59" customFormat="1" ht="10.5" customHeight="1">
      <c r="A125" s="47" t="s">
        <v>23</v>
      </c>
      <c r="B125" s="27">
        <v>5.5209434957</v>
      </c>
      <c r="C125" s="28">
        <v>722047.06873</v>
      </c>
      <c r="D125" s="28">
        <v>688654.70586</v>
      </c>
      <c r="E125" s="28">
        <v>35414.259303</v>
      </c>
      <c r="F125" s="27">
        <v>2.8449811457</v>
      </c>
      <c r="G125" s="28">
        <v>143860.50294</v>
      </c>
      <c r="H125" s="29">
        <v>181685.27573</v>
      </c>
      <c r="I125" s="27">
        <v>37824.77279</v>
      </c>
      <c r="K125" s="64"/>
      <c r="L125" s="61"/>
      <c r="M125" s="62"/>
      <c r="N125" s="62"/>
      <c r="O125" s="62"/>
      <c r="P125" s="61"/>
      <c r="Q125" s="62"/>
      <c r="R125" s="62"/>
      <c r="S125" s="61"/>
      <c r="T125" s="72"/>
      <c r="U125" s="73"/>
      <c r="V125" s="73"/>
    </row>
    <row r="126" spans="1:22" s="59" customFormat="1" ht="10.5" customHeight="1">
      <c r="A126" s="47" t="s">
        <v>24</v>
      </c>
      <c r="B126" s="27">
        <v>8.0167689104</v>
      </c>
      <c r="C126" s="28">
        <v>625352.06784</v>
      </c>
      <c r="D126" s="28">
        <v>558394.47225</v>
      </c>
      <c r="E126" s="28">
        <v>66918.163518</v>
      </c>
      <c r="F126" s="75">
        <v>0.891069545</v>
      </c>
      <c r="G126" s="75">
        <v>50345.429295</v>
      </c>
      <c r="H126" s="75">
        <v>51815.694044</v>
      </c>
      <c r="I126" s="76">
        <v>1470.264749</v>
      </c>
      <c r="K126" s="64"/>
      <c r="L126" s="61"/>
      <c r="M126" s="62"/>
      <c r="N126" s="62"/>
      <c r="O126" s="62"/>
      <c r="P126" s="61"/>
      <c r="Q126" s="62"/>
      <c r="R126" s="62"/>
      <c r="S126" s="61"/>
      <c r="T126" s="69"/>
      <c r="U126" s="64"/>
      <c r="V126" s="64"/>
    </row>
    <row r="127" spans="1:22" s="59" customFormat="1" ht="10.5" customHeight="1">
      <c r="A127" s="47" t="s">
        <v>25</v>
      </c>
      <c r="B127" s="27">
        <v>4.9291671494</v>
      </c>
      <c r="C127" s="28">
        <v>182392.65283</v>
      </c>
      <c r="D127" s="28">
        <v>156432.2664</v>
      </c>
      <c r="E127" s="28">
        <v>25960.386428</v>
      </c>
      <c r="F127" s="75">
        <v>3.6028051796</v>
      </c>
      <c r="G127" s="75">
        <v>405745.68946</v>
      </c>
      <c r="H127" s="75">
        <v>491838.7092</v>
      </c>
      <c r="I127" s="76">
        <v>82073.05002</v>
      </c>
      <c r="K127" s="64"/>
      <c r="L127" s="61"/>
      <c r="M127" s="62"/>
      <c r="N127" s="62"/>
      <c r="O127" s="62"/>
      <c r="P127" s="61"/>
      <c r="Q127" s="62"/>
      <c r="R127" s="62"/>
      <c r="S127" s="61"/>
      <c r="T127" s="63"/>
      <c r="V127" s="64"/>
    </row>
    <row r="128" spans="1:22" s="59" customFormat="1" ht="10.5" customHeight="1">
      <c r="A128" s="47" t="s">
        <v>26</v>
      </c>
      <c r="B128" s="27">
        <v>7.2399840024</v>
      </c>
      <c r="C128" s="28">
        <v>396688.62388</v>
      </c>
      <c r="D128" s="28">
        <v>334759.67214</v>
      </c>
      <c r="E128" s="28">
        <v>58895.802131</v>
      </c>
      <c r="F128" s="27">
        <v>3.6743181087</v>
      </c>
      <c r="G128" s="28">
        <v>696860.94263</v>
      </c>
      <c r="H128" s="29">
        <v>782674.10748</v>
      </c>
      <c r="I128" s="27">
        <v>85813.16486</v>
      </c>
      <c r="K128" s="64"/>
      <c r="L128" s="61"/>
      <c r="M128" s="62"/>
      <c r="N128" s="62"/>
      <c r="O128" s="62"/>
      <c r="P128" s="61"/>
      <c r="Q128" s="62"/>
      <c r="R128" s="62"/>
      <c r="S128" s="61"/>
      <c r="T128" s="63"/>
      <c r="V128" s="64"/>
    </row>
    <row r="129" spans="1:22" s="59" customFormat="1" ht="10.5" customHeight="1">
      <c r="A129" s="47" t="s">
        <v>27</v>
      </c>
      <c r="B129" s="27">
        <v>7.798342962</v>
      </c>
      <c r="C129" s="28">
        <v>303953.27575</v>
      </c>
      <c r="D129" s="28">
        <v>290788.42946</v>
      </c>
      <c r="E129" s="28">
        <v>49169.761898</v>
      </c>
      <c r="F129" s="75">
        <v>4.0155547899</v>
      </c>
      <c r="G129" s="75">
        <v>247027.3449</v>
      </c>
      <c r="H129" s="75">
        <v>295492.21344</v>
      </c>
      <c r="I129" s="76">
        <v>52589.20234</v>
      </c>
      <c r="K129" s="64"/>
      <c r="L129" s="65"/>
      <c r="M129" s="65"/>
      <c r="N129" s="65"/>
      <c r="O129" s="65"/>
      <c r="P129" s="65"/>
      <c r="Q129" s="65"/>
      <c r="R129" s="65"/>
      <c r="S129" s="65"/>
      <c r="T129" s="63"/>
      <c r="V129" s="64"/>
    </row>
    <row r="130" spans="1:22" s="59" customFormat="1" ht="10.5" customHeight="1">
      <c r="A130" s="47" t="s">
        <v>46</v>
      </c>
      <c r="B130" s="27">
        <v>6.0808828556</v>
      </c>
      <c r="C130" s="28">
        <v>376013.28281</v>
      </c>
      <c r="D130" s="28">
        <v>262832.71301</v>
      </c>
      <c r="E130" s="28">
        <v>143888.74378</v>
      </c>
      <c r="F130" s="27">
        <v>5.4265521808</v>
      </c>
      <c r="G130" s="28">
        <v>465250.96357</v>
      </c>
      <c r="H130" s="29">
        <v>684224.16319</v>
      </c>
      <c r="I130" s="27">
        <v>218973.2026</v>
      </c>
      <c r="K130" s="64"/>
      <c r="L130" s="66"/>
      <c r="M130" s="66"/>
      <c r="N130" s="66"/>
      <c r="O130" s="66"/>
      <c r="P130" s="66"/>
      <c r="Q130" s="66"/>
      <c r="R130" s="66"/>
      <c r="S130" s="67"/>
      <c r="T130" s="63"/>
      <c r="V130" s="64"/>
    </row>
    <row r="131" spans="1:22" s="59" customFormat="1" ht="10.5" customHeight="1">
      <c r="A131" s="48" t="s">
        <v>28</v>
      </c>
      <c r="B131" s="27">
        <v>21.295473503</v>
      </c>
      <c r="C131" s="28">
        <v>3749937.068</v>
      </c>
      <c r="D131" s="28">
        <v>3310651.9234</v>
      </c>
      <c r="E131" s="28">
        <v>170473.61611</v>
      </c>
      <c r="F131" s="27">
        <v>5.9518942948</v>
      </c>
      <c r="G131" s="28">
        <v>473280.60872</v>
      </c>
      <c r="H131" s="29">
        <v>590925.23776</v>
      </c>
      <c r="I131" s="27">
        <v>118966.2082</v>
      </c>
      <c r="K131" s="64"/>
      <c r="L131" s="62"/>
      <c r="M131" s="62"/>
      <c r="N131" s="62"/>
      <c r="O131" s="62"/>
      <c r="P131" s="62"/>
      <c r="Q131" s="62"/>
      <c r="R131" s="62"/>
      <c r="S131" s="61"/>
      <c r="T131" s="63"/>
      <c r="V131" s="64"/>
    </row>
    <row r="132" spans="1:22" s="59" customFormat="1" ht="12.75" customHeight="1">
      <c r="A132" s="49" t="s">
        <v>15</v>
      </c>
      <c r="B132" s="39"/>
      <c r="C132" s="39"/>
      <c r="D132" s="39"/>
      <c r="E132" s="39"/>
      <c r="F132" s="39"/>
      <c r="G132" s="39"/>
      <c r="H132" s="40"/>
      <c r="I132" s="41"/>
      <c r="K132" s="60"/>
      <c r="L132" s="62"/>
      <c r="M132" s="62"/>
      <c r="N132" s="62"/>
      <c r="O132" s="62"/>
      <c r="P132" s="62"/>
      <c r="Q132" s="62"/>
      <c r="R132" s="62"/>
      <c r="S132" s="61"/>
      <c r="T132" s="63"/>
      <c r="V132" s="64"/>
    </row>
    <row r="133" spans="1:22" s="59" customFormat="1" ht="10.5" customHeight="1">
      <c r="A133" s="50" t="s">
        <v>48</v>
      </c>
      <c r="B133" s="42">
        <f>SUM(B134:B143)</f>
        <v>1174.896699004</v>
      </c>
      <c r="C133" s="42">
        <f>SUM(C134:C143)</f>
        <v>133494697.0502</v>
      </c>
      <c r="D133" s="42">
        <f>SUM(D134:D143)</f>
        <v>95585545.78400001</v>
      </c>
      <c r="E133" s="42">
        <f>SUM(E134:E143)</f>
        <v>33767776.26424</v>
      </c>
      <c r="F133" s="42">
        <f>SUM(F134:F143)</f>
        <v>429.41576097819996</v>
      </c>
      <c r="G133" s="42">
        <f>SUM(G134:G143)</f>
        <v>56135550.018360004</v>
      </c>
      <c r="H133" s="43">
        <f>SUM(H134:H143)</f>
        <v>75654642.58071</v>
      </c>
      <c r="I133" s="44">
        <v>19446108.6402</v>
      </c>
      <c r="K133" s="60"/>
      <c r="L133" s="62"/>
      <c r="M133" s="62"/>
      <c r="N133" s="62"/>
      <c r="O133" s="62"/>
      <c r="P133" s="62"/>
      <c r="Q133" s="62"/>
      <c r="R133" s="62"/>
      <c r="S133" s="61"/>
      <c r="T133" s="63"/>
      <c r="V133" s="64"/>
    </row>
    <row r="134" spans="1:22" s="59" customFormat="1" ht="10.5" customHeight="1">
      <c r="A134" s="47" t="s">
        <v>47</v>
      </c>
      <c r="B134" s="28">
        <v>44.363911394</v>
      </c>
      <c r="C134" s="28">
        <v>3602218.4575</v>
      </c>
      <c r="D134" s="28">
        <v>3241170.8141</v>
      </c>
      <c r="E134" s="28">
        <v>375494.15043</v>
      </c>
      <c r="F134" s="28">
        <v>20.11064307</v>
      </c>
      <c r="G134" s="28">
        <v>3270520.9848</v>
      </c>
      <c r="H134" s="29">
        <v>3864385.406</v>
      </c>
      <c r="I134" s="27">
        <v>611800.5431</v>
      </c>
      <c r="K134" s="60"/>
      <c r="L134" s="62"/>
      <c r="M134" s="62"/>
      <c r="N134" s="62"/>
      <c r="O134" s="62"/>
      <c r="P134" s="62"/>
      <c r="Q134" s="62"/>
      <c r="R134" s="62"/>
      <c r="S134" s="61"/>
      <c r="T134" s="63"/>
      <c r="V134" s="64"/>
    </row>
    <row r="135" spans="1:22" s="59" customFormat="1" ht="10.5" customHeight="1">
      <c r="A135" s="47" t="s">
        <v>29</v>
      </c>
      <c r="B135" s="28">
        <v>32.566524196</v>
      </c>
      <c r="C135" s="28">
        <v>4057899.5433</v>
      </c>
      <c r="D135" s="28">
        <v>2868480.9754</v>
      </c>
      <c r="E135" s="28">
        <v>883039.80801</v>
      </c>
      <c r="F135" s="28">
        <v>20.425699605</v>
      </c>
      <c r="G135" s="28">
        <v>4423614.8886</v>
      </c>
      <c r="H135" s="29">
        <v>5523498.5239</v>
      </c>
      <c r="I135" s="27">
        <v>1128963.548</v>
      </c>
      <c r="K135" s="60"/>
      <c r="L135" s="62"/>
      <c r="M135" s="62"/>
      <c r="N135" s="62"/>
      <c r="O135" s="62"/>
      <c r="P135" s="62"/>
      <c r="Q135" s="62"/>
      <c r="R135" s="62"/>
      <c r="S135" s="61"/>
      <c r="T135" s="63"/>
      <c r="V135" s="64"/>
    </row>
    <row r="136" spans="1:22" s="59" customFormat="1" ht="10.5" customHeight="1">
      <c r="A136" s="47" t="s">
        <v>30</v>
      </c>
      <c r="B136" s="28">
        <v>63.639928867</v>
      </c>
      <c r="C136" s="28">
        <v>9860112.6078</v>
      </c>
      <c r="D136" s="28">
        <v>8284656.8798</v>
      </c>
      <c r="E136" s="28">
        <v>1423186.1624</v>
      </c>
      <c r="F136" s="28">
        <v>50.832199029</v>
      </c>
      <c r="G136" s="28">
        <v>7304194.2707</v>
      </c>
      <c r="H136" s="29">
        <v>9726804.479</v>
      </c>
      <c r="I136" s="27">
        <v>2426559.755</v>
      </c>
      <c r="K136" s="60"/>
      <c r="L136" s="62"/>
      <c r="M136" s="62"/>
      <c r="N136" s="62"/>
      <c r="O136" s="62"/>
      <c r="P136" s="62"/>
      <c r="Q136" s="62"/>
      <c r="R136" s="62"/>
      <c r="S136" s="61"/>
      <c r="T136" s="63"/>
      <c r="V136" s="64"/>
    </row>
    <row r="137" spans="1:22" s="59" customFormat="1" ht="10.5" customHeight="1">
      <c r="A137" s="47" t="s">
        <v>31</v>
      </c>
      <c r="B137" s="28">
        <v>57.644509068</v>
      </c>
      <c r="C137" s="28">
        <v>7217963.5385</v>
      </c>
      <c r="D137" s="28">
        <v>6045195.3455</v>
      </c>
      <c r="E137" s="28">
        <v>1375517.6999</v>
      </c>
      <c r="F137" s="28">
        <v>41.661501561</v>
      </c>
      <c r="G137" s="28">
        <v>6705111.4075</v>
      </c>
      <c r="H137" s="29">
        <v>8954763.9842</v>
      </c>
      <c r="I137" s="27">
        <v>2257648.918</v>
      </c>
      <c r="K137" s="60"/>
      <c r="L137" s="62"/>
      <c r="M137" s="62"/>
      <c r="N137" s="62"/>
      <c r="O137" s="62"/>
      <c r="P137" s="62"/>
      <c r="Q137" s="62"/>
      <c r="R137" s="62"/>
      <c r="S137" s="61"/>
      <c r="T137" s="63"/>
      <c r="V137" s="64"/>
    </row>
    <row r="138" spans="1:22" s="59" customFormat="1" ht="10.5" customHeight="1">
      <c r="A138" s="47" t="s">
        <v>32</v>
      </c>
      <c r="B138" s="28">
        <v>56.641376004</v>
      </c>
      <c r="C138" s="28">
        <v>7918987.0564</v>
      </c>
      <c r="D138" s="28">
        <v>7471150.1431</v>
      </c>
      <c r="E138" s="28">
        <v>1239462.5823</v>
      </c>
      <c r="F138" s="28">
        <v>53.59161646</v>
      </c>
      <c r="G138" s="28">
        <v>7731322.1814</v>
      </c>
      <c r="H138" s="29">
        <v>10644366.807</v>
      </c>
      <c r="I138" s="27">
        <v>2946253.052</v>
      </c>
      <c r="K138" s="60"/>
      <c r="L138" s="62"/>
      <c r="M138" s="62"/>
      <c r="N138" s="62"/>
      <c r="O138" s="62"/>
      <c r="P138" s="62"/>
      <c r="Q138" s="62"/>
      <c r="R138" s="62"/>
      <c r="S138" s="61"/>
      <c r="T138" s="63"/>
      <c r="V138" s="64"/>
    </row>
    <row r="139" spans="1:22" s="59" customFormat="1" ht="10.5" customHeight="1">
      <c r="A139" s="47" t="s">
        <v>33</v>
      </c>
      <c r="B139" s="28">
        <v>242.93078063</v>
      </c>
      <c r="C139" s="28">
        <v>36332447.779</v>
      </c>
      <c r="D139" s="28">
        <v>30325927.804</v>
      </c>
      <c r="E139" s="28">
        <v>5790383.6322</v>
      </c>
      <c r="F139" s="28">
        <v>130.39024485</v>
      </c>
      <c r="G139" s="28">
        <v>16794737.561</v>
      </c>
      <c r="H139" s="29">
        <v>23633938.205</v>
      </c>
      <c r="I139" s="27">
        <v>6612367.159</v>
      </c>
      <c r="K139" s="60"/>
      <c r="L139" s="62"/>
      <c r="M139" s="62"/>
      <c r="N139" s="62"/>
      <c r="O139" s="62"/>
      <c r="P139" s="62"/>
      <c r="Q139" s="62"/>
      <c r="R139" s="62"/>
      <c r="S139" s="61"/>
      <c r="T139" s="63"/>
      <c r="V139" s="64"/>
    </row>
    <row r="140" spans="1:22" s="59" customFormat="1" ht="10.5" customHeight="1">
      <c r="A140" s="47" t="s">
        <v>34</v>
      </c>
      <c r="B140" s="28">
        <v>184.1011657</v>
      </c>
      <c r="C140" s="28">
        <v>19305593.135</v>
      </c>
      <c r="D140" s="28">
        <v>12278457.616</v>
      </c>
      <c r="E140" s="28">
        <v>5580041.3418</v>
      </c>
      <c r="F140" s="28">
        <v>28.637736382</v>
      </c>
      <c r="G140" s="28">
        <v>1660894.9512</v>
      </c>
      <c r="H140" s="29">
        <v>2566248.7786</v>
      </c>
      <c r="I140" s="27">
        <v>915988.3657</v>
      </c>
      <c r="K140" s="60"/>
      <c r="L140" s="62"/>
      <c r="M140" s="62"/>
      <c r="N140" s="62"/>
      <c r="O140" s="62"/>
      <c r="P140" s="62"/>
      <c r="Q140" s="62"/>
      <c r="R140" s="62"/>
      <c r="S140" s="61"/>
      <c r="T140" s="63"/>
      <c r="V140" s="64"/>
    </row>
    <row r="141" spans="1:22" s="59" customFormat="1" ht="10.5" customHeight="1">
      <c r="A141" s="47" t="s">
        <v>35</v>
      </c>
      <c r="B141" s="28">
        <v>99.376422545</v>
      </c>
      <c r="C141" s="28">
        <v>7795091.7517</v>
      </c>
      <c r="D141" s="28">
        <v>4617850.443</v>
      </c>
      <c r="E141" s="28">
        <v>2557157.384</v>
      </c>
      <c r="F141" s="28">
        <v>9.3146393742</v>
      </c>
      <c r="G141" s="28">
        <v>1424141.375</v>
      </c>
      <c r="H141" s="29">
        <v>1774781.2258</v>
      </c>
      <c r="I141" s="27">
        <v>350665.5187</v>
      </c>
      <c r="K141" s="63"/>
      <c r="L141" s="63"/>
      <c r="M141" s="63"/>
      <c r="N141" s="63"/>
      <c r="O141" s="63"/>
      <c r="P141" s="63"/>
      <c r="Q141" s="63"/>
      <c r="R141" s="63"/>
      <c r="S141" s="63"/>
      <c r="T141" s="63"/>
      <c r="V141" s="64"/>
    </row>
    <row r="142" spans="1:22" s="59" customFormat="1" ht="10.5" customHeight="1">
      <c r="A142" s="47" t="s">
        <v>36</v>
      </c>
      <c r="B142" s="28">
        <v>244.01224593</v>
      </c>
      <c r="C142" s="28">
        <v>20044815.985</v>
      </c>
      <c r="D142" s="28">
        <v>8345169.1961</v>
      </c>
      <c r="E142" s="28">
        <v>9659575.8772</v>
      </c>
      <c r="F142" s="28">
        <v>18.635872426</v>
      </c>
      <c r="G142" s="28">
        <v>567201.47636</v>
      </c>
      <c r="H142" s="29">
        <v>837139.25341</v>
      </c>
      <c r="I142" s="27">
        <v>268839.3897</v>
      </c>
      <c r="V142" s="64"/>
    </row>
    <row r="143" spans="1:22" s="59" customFormat="1" ht="10.5" customHeight="1">
      <c r="A143" s="51" t="s">
        <v>37</v>
      </c>
      <c r="B143" s="30">
        <v>149.61983467</v>
      </c>
      <c r="C143" s="30">
        <v>17359567.196</v>
      </c>
      <c r="D143" s="30">
        <v>12107486.567</v>
      </c>
      <c r="E143" s="30">
        <v>4883917.626</v>
      </c>
      <c r="F143" s="30">
        <v>55.815608221</v>
      </c>
      <c r="G143" s="30">
        <v>6253810.9218</v>
      </c>
      <c r="H143" s="31">
        <v>8128715.9178</v>
      </c>
      <c r="I143" s="32">
        <v>1927022.391</v>
      </c>
      <c r="V143" s="64"/>
    </row>
    <row r="144" spans="1:22" ht="84" customHeight="1">
      <c r="A144" s="90" t="s">
        <v>60</v>
      </c>
      <c r="B144" s="82"/>
      <c r="C144" s="82"/>
      <c r="D144" s="82"/>
      <c r="E144" s="82"/>
      <c r="F144" s="82"/>
      <c r="G144" s="82"/>
      <c r="H144" s="82"/>
      <c r="I144" s="82"/>
      <c r="V144" s="1"/>
    </row>
    <row r="145" spans="1:22" ht="15.75">
      <c r="A145" s="45" t="s">
        <v>57</v>
      </c>
      <c r="B145" s="3"/>
      <c r="C145" s="4"/>
      <c r="D145" s="4"/>
      <c r="E145" s="4"/>
      <c r="F145" s="4"/>
      <c r="G145" s="4"/>
      <c r="H145" s="4"/>
      <c r="I145" s="5"/>
      <c r="V145" s="1"/>
    </row>
    <row r="146" spans="1:22" ht="12.75" customHeight="1" thickBot="1">
      <c r="A146" s="83" t="s">
        <v>50</v>
      </c>
      <c r="B146" s="84"/>
      <c r="C146" s="84"/>
      <c r="D146" s="84"/>
      <c r="E146" s="84"/>
      <c r="F146" s="84"/>
      <c r="G146" s="84"/>
      <c r="H146" s="84"/>
      <c r="I146" s="84"/>
      <c r="V146" s="1"/>
    </row>
    <row r="147" spans="1:22" ht="15" customHeight="1" thickTop="1">
      <c r="A147" s="85" t="s">
        <v>51</v>
      </c>
      <c r="B147" s="91" t="s">
        <v>43</v>
      </c>
      <c r="C147" s="92"/>
      <c r="D147" s="92"/>
      <c r="E147" s="92"/>
      <c r="F147" s="92"/>
      <c r="G147" s="92"/>
      <c r="H147" s="92"/>
      <c r="I147" s="92"/>
      <c r="V147" s="1"/>
    </row>
    <row r="148" spans="1:22" ht="15" customHeight="1">
      <c r="A148" s="86"/>
      <c r="B148" s="93" t="s">
        <v>41</v>
      </c>
      <c r="C148" s="94"/>
      <c r="D148" s="94"/>
      <c r="E148" s="95"/>
      <c r="F148" s="93" t="s">
        <v>1</v>
      </c>
      <c r="G148" s="94"/>
      <c r="H148" s="94"/>
      <c r="I148" s="94"/>
      <c r="V148" s="1"/>
    </row>
    <row r="149" spans="1:22" ht="15" customHeight="1">
      <c r="A149" s="86"/>
      <c r="B149" s="88" t="s">
        <v>52</v>
      </c>
      <c r="C149" s="88" t="s">
        <v>53</v>
      </c>
      <c r="D149" s="102" t="s">
        <v>2</v>
      </c>
      <c r="E149" s="102" t="s">
        <v>3</v>
      </c>
      <c r="F149" s="88" t="s">
        <v>52</v>
      </c>
      <c r="G149" s="88" t="s">
        <v>53</v>
      </c>
      <c r="H149" s="96" t="s">
        <v>4</v>
      </c>
      <c r="I149" s="96" t="s">
        <v>5</v>
      </c>
      <c r="V149" s="1"/>
    </row>
    <row r="150" spans="1:22" ht="15" customHeight="1">
      <c r="A150" s="87"/>
      <c r="B150" s="89"/>
      <c r="C150" s="101"/>
      <c r="D150" s="101"/>
      <c r="E150" s="101"/>
      <c r="F150" s="89"/>
      <c r="G150" s="101"/>
      <c r="H150" s="103"/>
      <c r="I150" s="97"/>
      <c r="V150" s="1"/>
    </row>
    <row r="151" spans="1:22" ht="12" customHeight="1">
      <c r="A151" s="53"/>
      <c r="B151" s="77" t="s">
        <v>6</v>
      </c>
      <c r="C151" s="77" t="s">
        <v>7</v>
      </c>
      <c r="D151" s="77" t="s">
        <v>8</v>
      </c>
      <c r="E151" s="77" t="s">
        <v>9</v>
      </c>
      <c r="F151" s="77" t="s">
        <v>10</v>
      </c>
      <c r="G151" s="77" t="s">
        <v>11</v>
      </c>
      <c r="H151" s="78" t="s">
        <v>12</v>
      </c>
      <c r="I151" s="79" t="s">
        <v>13</v>
      </c>
      <c r="T151" s="1"/>
      <c r="U151" s="1"/>
      <c r="V151" s="1"/>
    </row>
    <row r="152" spans="1:9" s="59" customFormat="1" ht="10.5" customHeight="1">
      <c r="A152" s="55" t="s">
        <v>14</v>
      </c>
      <c r="B152" s="56"/>
      <c r="C152" s="56"/>
      <c r="D152" s="56"/>
      <c r="E152" s="56"/>
      <c r="F152" s="56"/>
      <c r="G152" s="56"/>
      <c r="H152" s="57"/>
      <c r="I152" s="74"/>
    </row>
    <row r="153" spans="1:9" s="59" customFormat="1" ht="10.5" customHeight="1">
      <c r="A153" s="50" t="s">
        <v>48</v>
      </c>
      <c r="B153" s="44">
        <f>SUM(B154:B167)</f>
        <v>33738.78448395</v>
      </c>
      <c r="C153" s="42">
        <f>SUM(C154:C167)</f>
        <v>876540726.9682</v>
      </c>
      <c r="D153" s="80">
        <f>SUM(D154:D167)</f>
        <v>837921589.1755</v>
      </c>
      <c r="E153" s="42">
        <f>SUM(E154:E167)</f>
        <v>76119575.64095</v>
      </c>
      <c r="F153" s="44">
        <f>SUM(F154:F167)</f>
        <v>23780.692051320002</v>
      </c>
      <c r="G153" s="42">
        <f>SUM(G154:G167)</f>
        <v>1379188520.3372998</v>
      </c>
      <c r="H153" s="43">
        <f>SUM(H154:H167)</f>
        <v>1461884690.7244</v>
      </c>
      <c r="I153" s="44">
        <v>76984941.9851</v>
      </c>
    </row>
    <row r="154" spans="1:9" s="59" customFormat="1" ht="10.5" customHeight="1">
      <c r="A154" s="47" t="s">
        <v>38</v>
      </c>
      <c r="B154" s="27">
        <v>10326.570675</v>
      </c>
      <c r="C154" s="28">
        <v>108316693.28</v>
      </c>
      <c r="D154" s="28">
        <v>105779715.85</v>
      </c>
      <c r="E154" s="28">
        <v>7120371.6988</v>
      </c>
      <c r="F154" s="27">
        <v>4990.3185761</v>
      </c>
      <c r="G154" s="28">
        <v>63640687.75</v>
      </c>
      <c r="H154" s="29">
        <v>71660822.814</v>
      </c>
      <c r="I154" s="27">
        <v>7199682.002</v>
      </c>
    </row>
    <row r="155" spans="1:9" s="59" customFormat="1" ht="10.5" customHeight="1">
      <c r="A155" s="47" t="s">
        <v>17</v>
      </c>
      <c r="B155" s="27">
        <v>2789.34302</v>
      </c>
      <c r="C155" s="28">
        <v>20863046.265</v>
      </c>
      <c r="D155" s="28">
        <v>19805781.157</v>
      </c>
      <c r="E155" s="28">
        <v>1646983.1657</v>
      </c>
      <c r="F155" s="27">
        <v>1809.2699616</v>
      </c>
      <c r="G155" s="28">
        <v>16733497.212</v>
      </c>
      <c r="H155" s="29">
        <v>18884416.474</v>
      </c>
      <c r="I155" s="27">
        <v>2058587.669</v>
      </c>
    </row>
    <row r="156" spans="1:9" s="59" customFormat="1" ht="10.5" customHeight="1">
      <c r="A156" s="47" t="s">
        <v>18</v>
      </c>
      <c r="B156" s="27">
        <v>1921.5557304</v>
      </c>
      <c r="C156" s="28">
        <v>12820385.228</v>
      </c>
      <c r="D156" s="28">
        <v>11820839.745</v>
      </c>
      <c r="E156" s="28">
        <v>1073213.1876</v>
      </c>
      <c r="F156" s="27">
        <v>1308.2002649</v>
      </c>
      <c r="G156" s="28">
        <v>10667437.755</v>
      </c>
      <c r="H156" s="29">
        <v>12180134.27</v>
      </c>
      <c r="I156" s="27">
        <v>1505469.423</v>
      </c>
    </row>
    <row r="157" spans="1:9" s="59" customFormat="1" ht="10.5" customHeight="1">
      <c r="A157" s="47" t="s">
        <v>19</v>
      </c>
      <c r="B157" s="27">
        <v>1676.0215826</v>
      </c>
      <c r="C157" s="28">
        <v>20602862.425</v>
      </c>
      <c r="D157" s="28">
        <v>19605004.581</v>
      </c>
      <c r="E157" s="28">
        <v>1033646.4346</v>
      </c>
      <c r="F157" s="27">
        <v>1178.039095</v>
      </c>
      <c r="G157" s="28">
        <v>13015737.478</v>
      </c>
      <c r="H157" s="29">
        <v>14364064.905</v>
      </c>
      <c r="I157" s="27">
        <v>1329459.72</v>
      </c>
    </row>
    <row r="158" spans="1:9" s="59" customFormat="1" ht="10.5" customHeight="1">
      <c r="A158" s="47" t="s">
        <v>20</v>
      </c>
      <c r="B158" s="27">
        <v>1293.2659028</v>
      </c>
      <c r="C158" s="28">
        <v>9464152.6347</v>
      </c>
      <c r="D158" s="28">
        <v>8705405.3093</v>
      </c>
      <c r="E158" s="28">
        <v>742254.60472</v>
      </c>
      <c r="F158" s="27">
        <v>1024.9003224</v>
      </c>
      <c r="G158" s="28">
        <v>8081323.0838</v>
      </c>
      <c r="H158" s="29">
        <v>9530089.7441</v>
      </c>
      <c r="I158" s="27">
        <v>1445944.349</v>
      </c>
    </row>
    <row r="159" spans="1:9" s="59" customFormat="1" ht="10.5" customHeight="1">
      <c r="A159" s="47" t="s">
        <v>21</v>
      </c>
      <c r="B159" s="27">
        <v>1224.0221903</v>
      </c>
      <c r="C159" s="28">
        <v>7727498.3985</v>
      </c>
      <c r="D159" s="28">
        <v>6831125.7984</v>
      </c>
      <c r="E159" s="28">
        <v>924256.46606</v>
      </c>
      <c r="F159" s="27">
        <v>908.47261255</v>
      </c>
      <c r="G159" s="28">
        <v>8425879.9286</v>
      </c>
      <c r="H159" s="29">
        <v>9591290.1196</v>
      </c>
      <c r="I159" s="27">
        <v>1160690.536</v>
      </c>
    </row>
    <row r="160" spans="1:9" s="59" customFormat="1" ht="10.5" customHeight="1">
      <c r="A160" s="47" t="s">
        <v>22</v>
      </c>
      <c r="B160" s="27">
        <v>1146.0566918</v>
      </c>
      <c r="C160" s="28">
        <v>12274710.106</v>
      </c>
      <c r="D160" s="28">
        <v>11311339.176</v>
      </c>
      <c r="E160" s="28">
        <v>985613.42839</v>
      </c>
      <c r="F160" s="27">
        <v>775.16798046</v>
      </c>
      <c r="G160" s="28">
        <v>8871615.1339</v>
      </c>
      <c r="H160" s="29">
        <v>9990697.9167</v>
      </c>
      <c r="I160" s="27">
        <v>1114139.994</v>
      </c>
    </row>
    <row r="161" spans="1:9" s="59" customFormat="1" ht="10.5" customHeight="1">
      <c r="A161" s="47" t="s">
        <v>23</v>
      </c>
      <c r="B161" s="27">
        <v>1027.664454</v>
      </c>
      <c r="C161" s="28">
        <v>7161387.9206</v>
      </c>
      <c r="D161" s="28">
        <v>6400336.5365</v>
      </c>
      <c r="E161" s="28">
        <v>758831.20127</v>
      </c>
      <c r="F161" s="27">
        <v>744.74164192</v>
      </c>
      <c r="G161" s="28">
        <v>18852299.1</v>
      </c>
      <c r="H161" s="29">
        <v>19886829.089</v>
      </c>
      <c r="I161" s="27">
        <v>1058940.794</v>
      </c>
    </row>
    <row r="162" spans="1:9" s="59" customFormat="1" ht="10.5" customHeight="1">
      <c r="A162" s="47" t="s">
        <v>24</v>
      </c>
      <c r="B162" s="27">
        <v>974.46615553</v>
      </c>
      <c r="C162" s="28">
        <v>5594712.4507</v>
      </c>
      <c r="D162" s="28">
        <v>5051539.5496</v>
      </c>
      <c r="E162" s="28">
        <v>484687.66053</v>
      </c>
      <c r="F162" s="27">
        <v>678.87685</v>
      </c>
      <c r="G162" s="28">
        <v>7368498.7537</v>
      </c>
      <c r="H162" s="29">
        <v>8214071.0525</v>
      </c>
      <c r="I162" s="27">
        <v>863996.9885</v>
      </c>
    </row>
    <row r="163" spans="1:9" s="59" customFormat="1" ht="10.5" customHeight="1">
      <c r="A163" s="47" t="s">
        <v>25</v>
      </c>
      <c r="B163" s="27">
        <v>968.16157985</v>
      </c>
      <c r="C163" s="28">
        <v>5392767.4246</v>
      </c>
      <c r="D163" s="28">
        <v>4879619.5162</v>
      </c>
      <c r="E163" s="28">
        <v>530889.59545</v>
      </c>
      <c r="F163" s="27">
        <v>658.72076781</v>
      </c>
      <c r="G163" s="28">
        <v>5391373.9332</v>
      </c>
      <c r="H163" s="29">
        <v>6186185.8312</v>
      </c>
      <c r="I163" s="27">
        <v>796486.0625</v>
      </c>
    </row>
    <row r="164" spans="1:9" s="59" customFormat="1" ht="10.5" customHeight="1">
      <c r="A164" s="47" t="s">
        <v>26</v>
      </c>
      <c r="B164" s="27">
        <v>926.59857703</v>
      </c>
      <c r="C164" s="28">
        <v>5709012.2552</v>
      </c>
      <c r="D164" s="28">
        <v>5106946.8987</v>
      </c>
      <c r="E164" s="28">
        <v>519827.91659</v>
      </c>
      <c r="F164" s="27">
        <v>573.45018265</v>
      </c>
      <c r="G164" s="28">
        <v>5944778.4161</v>
      </c>
      <c r="H164" s="29">
        <v>6606393.3426</v>
      </c>
      <c r="I164" s="27">
        <v>661522.6051</v>
      </c>
    </row>
    <row r="165" spans="1:9" s="59" customFormat="1" ht="10.5" customHeight="1">
      <c r="A165" s="47" t="s">
        <v>27</v>
      </c>
      <c r="B165" s="27">
        <v>900.206969</v>
      </c>
      <c r="C165" s="28">
        <v>7306642.2659</v>
      </c>
      <c r="D165" s="28">
        <v>6712496.1508</v>
      </c>
      <c r="E165" s="28">
        <v>572767.25964</v>
      </c>
      <c r="F165" s="27">
        <v>582.9142494</v>
      </c>
      <c r="G165" s="28">
        <v>5877036.246</v>
      </c>
      <c r="H165" s="29">
        <v>6587400.3117</v>
      </c>
      <c r="I165" s="27">
        <v>711998.281</v>
      </c>
    </row>
    <row r="166" spans="1:9" s="59" customFormat="1" ht="10.5" customHeight="1">
      <c r="A166" s="47" t="s">
        <v>46</v>
      </c>
      <c r="B166" s="27">
        <v>409.26689944</v>
      </c>
      <c r="C166" s="28">
        <v>28489953.714</v>
      </c>
      <c r="D166" s="28">
        <v>26415374.047</v>
      </c>
      <c r="E166" s="28">
        <v>2320622.5146</v>
      </c>
      <c r="F166" s="27">
        <v>235.04818593</v>
      </c>
      <c r="G166" s="28">
        <v>93898742.447</v>
      </c>
      <c r="H166" s="29">
        <v>97586722.554</v>
      </c>
      <c r="I166" s="27">
        <v>1593946.981</v>
      </c>
    </row>
    <row r="167" spans="1:9" s="59" customFormat="1" ht="10.5" customHeight="1">
      <c r="A167" s="48" t="s">
        <v>28</v>
      </c>
      <c r="B167" s="27">
        <v>8155.5840562</v>
      </c>
      <c r="C167" s="28">
        <v>624816902.6</v>
      </c>
      <c r="D167" s="28">
        <v>599496064.86</v>
      </c>
      <c r="E167" s="28">
        <v>57405610.507</v>
      </c>
      <c r="F167" s="27">
        <v>8312.5713606</v>
      </c>
      <c r="G167" s="28">
        <v>1112419613.1</v>
      </c>
      <c r="H167" s="29">
        <v>1170615572.3</v>
      </c>
      <c r="I167" s="27">
        <v>55484076.58</v>
      </c>
    </row>
    <row r="168" spans="1:9" s="59" customFormat="1" ht="12" customHeight="1">
      <c r="A168" s="49" t="s">
        <v>15</v>
      </c>
      <c r="B168" s="39"/>
      <c r="C168" s="39"/>
      <c r="D168" s="39"/>
      <c r="E168" s="39"/>
      <c r="F168" s="39"/>
      <c r="G168" s="39"/>
      <c r="H168" s="40"/>
      <c r="I168" s="41"/>
    </row>
    <row r="169" spans="1:9" s="59" customFormat="1" ht="10.5" customHeight="1">
      <c r="A169" s="50" t="s">
        <v>48</v>
      </c>
      <c r="B169" s="42">
        <f>SUM(B170:B179)</f>
        <v>42118.75800708</v>
      </c>
      <c r="C169" s="42">
        <f>SUM(C170:C179)</f>
        <v>747811658.14</v>
      </c>
      <c r="D169" s="42">
        <f>SUM(D170:D179)</f>
        <v>602803617.3632</v>
      </c>
      <c r="E169" s="42">
        <f>SUM(E170:E179)</f>
        <v>363453126.183</v>
      </c>
      <c r="F169" s="42">
        <f>SUM(F170:F179)</f>
        <v>15840.140567966999</v>
      </c>
      <c r="G169" s="42">
        <f>SUM(G170:G179)</f>
        <v>265405594.41518998</v>
      </c>
      <c r="H169" s="43">
        <f>SUM(H170:H179)</f>
        <v>317371417.8579</v>
      </c>
      <c r="I169" s="44">
        <v>85739013.1448</v>
      </c>
    </row>
    <row r="170" spans="1:9" s="59" customFormat="1" ht="10.5" customHeight="1">
      <c r="A170" s="47" t="s">
        <v>47</v>
      </c>
      <c r="B170" s="28">
        <v>5118.333886</v>
      </c>
      <c r="C170" s="28">
        <v>44252397.611</v>
      </c>
      <c r="D170" s="28">
        <v>38999171.381</v>
      </c>
      <c r="E170" s="28">
        <v>4927367.918</v>
      </c>
      <c r="F170" s="28">
        <v>1794.070791</v>
      </c>
      <c r="G170" s="28">
        <v>21573388.687</v>
      </c>
      <c r="H170" s="29">
        <v>24173193.221</v>
      </c>
      <c r="I170" s="27">
        <v>2627665.267</v>
      </c>
    </row>
    <row r="171" spans="1:9" s="59" customFormat="1" ht="10.5" customHeight="1">
      <c r="A171" s="47" t="s">
        <v>29</v>
      </c>
      <c r="B171" s="28">
        <v>3675.7574368</v>
      </c>
      <c r="C171" s="28">
        <v>40066019.379</v>
      </c>
      <c r="D171" s="28">
        <v>33205071.706</v>
      </c>
      <c r="E171" s="28">
        <v>6609990.6051</v>
      </c>
      <c r="F171" s="28">
        <v>898.18156174</v>
      </c>
      <c r="G171" s="28">
        <v>17919898.244</v>
      </c>
      <c r="H171" s="29">
        <v>20118196.856</v>
      </c>
      <c r="I171" s="27">
        <v>2223298.798</v>
      </c>
    </row>
    <row r="172" spans="1:9" s="59" customFormat="1" ht="10.5" customHeight="1">
      <c r="A172" s="47" t="s">
        <v>30</v>
      </c>
      <c r="B172" s="28">
        <v>4801.1575814</v>
      </c>
      <c r="C172" s="28">
        <v>49414722.245</v>
      </c>
      <c r="D172" s="28">
        <v>40301295.821</v>
      </c>
      <c r="E172" s="28">
        <v>9222956.2101</v>
      </c>
      <c r="F172" s="28">
        <v>1034.6209764</v>
      </c>
      <c r="G172" s="28">
        <v>10505145.861</v>
      </c>
      <c r="H172" s="29">
        <v>13263724.576</v>
      </c>
      <c r="I172" s="27">
        <v>2788682.604</v>
      </c>
    </row>
    <row r="173" spans="1:9" s="59" customFormat="1" ht="10.5" customHeight="1">
      <c r="A173" s="47" t="s">
        <v>31</v>
      </c>
      <c r="B173" s="28">
        <v>1554.2212633</v>
      </c>
      <c r="C173" s="28">
        <v>26106255.031</v>
      </c>
      <c r="D173" s="28">
        <v>22461638.196</v>
      </c>
      <c r="E173" s="28">
        <v>3677637.6744</v>
      </c>
      <c r="F173" s="28">
        <v>1846.4580568</v>
      </c>
      <c r="G173" s="28">
        <v>12471056.685</v>
      </c>
      <c r="H173" s="29">
        <v>15872999.241</v>
      </c>
      <c r="I173" s="27">
        <v>3500861.301</v>
      </c>
    </row>
    <row r="174" spans="1:9" s="59" customFormat="1" ht="10.5" customHeight="1">
      <c r="A174" s="47" t="s">
        <v>32</v>
      </c>
      <c r="B174" s="28">
        <v>959.17268998</v>
      </c>
      <c r="C174" s="28">
        <v>13796179.166</v>
      </c>
      <c r="D174" s="28">
        <v>10541834.142</v>
      </c>
      <c r="E174" s="28">
        <v>3166824.9233</v>
      </c>
      <c r="F174" s="28">
        <v>1334.3214378</v>
      </c>
      <c r="G174" s="28">
        <v>8263468.5651</v>
      </c>
      <c r="H174" s="29">
        <v>11432560.356</v>
      </c>
      <c r="I174" s="27">
        <v>3169202.084</v>
      </c>
    </row>
    <row r="175" spans="1:9" s="59" customFormat="1" ht="10.5" customHeight="1">
      <c r="A175" s="47" t="s">
        <v>33</v>
      </c>
      <c r="B175" s="28">
        <v>2772.498973</v>
      </c>
      <c r="C175" s="28">
        <v>57404530.466</v>
      </c>
      <c r="D175" s="28">
        <v>49830069.87</v>
      </c>
      <c r="E175" s="28">
        <v>7205484.5148</v>
      </c>
      <c r="F175" s="28">
        <v>1852.3375792</v>
      </c>
      <c r="G175" s="28">
        <v>16128814.005</v>
      </c>
      <c r="H175" s="29">
        <v>20804400.649</v>
      </c>
      <c r="I175" s="27">
        <v>4680837.816</v>
      </c>
    </row>
    <row r="176" spans="1:9" s="59" customFormat="1" ht="10.5" customHeight="1">
      <c r="A176" s="47" t="s">
        <v>34</v>
      </c>
      <c r="B176" s="28">
        <v>1014.8209234</v>
      </c>
      <c r="C176" s="28">
        <v>32598773.739</v>
      </c>
      <c r="D176" s="28">
        <v>22861706.89</v>
      </c>
      <c r="E176" s="28">
        <v>6952943.1899</v>
      </c>
      <c r="F176" s="28">
        <v>502.0539918</v>
      </c>
      <c r="G176" s="28">
        <v>4023058.1904</v>
      </c>
      <c r="H176" s="29">
        <v>6126459.8591</v>
      </c>
      <c r="I176" s="27">
        <v>2106456.731</v>
      </c>
    </row>
    <row r="177" spans="1:9" s="59" customFormat="1" ht="10.5" customHeight="1">
      <c r="A177" s="47" t="s">
        <v>35</v>
      </c>
      <c r="B177" s="28">
        <v>309.80089555</v>
      </c>
      <c r="C177" s="28">
        <v>12845965.939</v>
      </c>
      <c r="D177" s="28">
        <v>7430824.3762</v>
      </c>
      <c r="E177" s="28">
        <v>3818510.449</v>
      </c>
      <c r="F177" s="28">
        <v>85.133921489</v>
      </c>
      <c r="G177" s="28">
        <v>828556.59589</v>
      </c>
      <c r="H177" s="29">
        <v>1142182.9993</v>
      </c>
      <c r="I177" s="27">
        <v>313740.3566</v>
      </c>
    </row>
    <row r="178" spans="1:9" s="59" customFormat="1" ht="10.5" customHeight="1">
      <c r="A178" s="47" t="s">
        <v>36</v>
      </c>
      <c r="B178" s="28">
        <v>265.62584065</v>
      </c>
      <c r="C178" s="28">
        <v>25095086.804</v>
      </c>
      <c r="D178" s="28">
        <v>13116283.811</v>
      </c>
      <c r="E178" s="28">
        <v>6769503.3984</v>
      </c>
      <c r="F178" s="28">
        <v>41.965419738</v>
      </c>
      <c r="G178" s="28">
        <v>4011816.6418</v>
      </c>
      <c r="H178" s="29">
        <v>4496035.9205</v>
      </c>
      <c r="I178" s="27">
        <v>484186.4172</v>
      </c>
    </row>
    <row r="179" spans="1:9" s="59" customFormat="1" ht="10.5" customHeight="1">
      <c r="A179" s="51" t="s">
        <v>37</v>
      </c>
      <c r="B179" s="30">
        <v>21647.368517</v>
      </c>
      <c r="C179" s="30">
        <v>446231727.76</v>
      </c>
      <c r="D179" s="30">
        <v>364055721.17</v>
      </c>
      <c r="E179" s="30">
        <v>311101907.3</v>
      </c>
      <c r="F179" s="30">
        <v>6450.996832</v>
      </c>
      <c r="G179" s="30">
        <v>169680390.94</v>
      </c>
      <c r="H179" s="31">
        <v>199941664.18</v>
      </c>
      <c r="I179" s="32">
        <v>63844081.77</v>
      </c>
    </row>
    <row r="180" spans="1:10" ht="89.25" customHeight="1">
      <c r="A180" s="81" t="s">
        <v>62</v>
      </c>
      <c r="B180" s="82"/>
      <c r="C180" s="82"/>
      <c r="D180" s="82"/>
      <c r="E180" s="82"/>
      <c r="F180" s="82"/>
      <c r="G180" s="82"/>
      <c r="H180" s="82"/>
      <c r="I180" s="82"/>
      <c r="J180" s="7"/>
    </row>
    <row r="181" spans="1:9" ht="14.25">
      <c r="A181" s="58"/>
      <c r="B181" s="3"/>
      <c r="C181" s="4"/>
      <c r="D181" s="4"/>
      <c r="E181" s="4"/>
      <c r="F181" s="4"/>
      <c r="G181" s="4"/>
      <c r="H181" s="4"/>
      <c r="I181" s="4"/>
    </row>
    <row r="182" spans="1:9" ht="14.25">
      <c r="A182" s="52"/>
      <c r="B182" s="3"/>
      <c r="C182" s="4"/>
      <c r="D182" s="4"/>
      <c r="E182" s="4"/>
      <c r="F182" s="4"/>
      <c r="G182" s="4"/>
      <c r="H182" s="4"/>
      <c r="I182" s="4"/>
    </row>
    <row r="183" spans="1:9" ht="14.25">
      <c r="A183" s="52"/>
      <c r="B183" s="3"/>
      <c r="C183" s="4"/>
      <c r="D183" s="4"/>
      <c r="E183" s="4"/>
      <c r="F183" s="4"/>
      <c r="G183" s="4"/>
      <c r="H183" s="4"/>
      <c r="I183" s="4"/>
    </row>
    <row r="184" spans="1:9" ht="14.25">
      <c r="A184" s="52"/>
      <c r="B184" s="3"/>
      <c r="C184" s="4"/>
      <c r="D184" s="4"/>
      <c r="E184" s="4"/>
      <c r="F184" s="4"/>
      <c r="G184" s="4"/>
      <c r="H184" s="4"/>
      <c r="I184" s="4"/>
    </row>
    <row r="185" spans="1:9" ht="14.25">
      <c r="A185" s="52"/>
      <c r="B185" s="3"/>
      <c r="C185" s="4"/>
      <c r="D185" s="4"/>
      <c r="E185" s="4"/>
      <c r="F185" s="4"/>
      <c r="G185" s="4"/>
      <c r="H185" s="4"/>
      <c r="I185" s="4"/>
    </row>
    <row r="186" spans="1:9" ht="14.25">
      <c r="A186" s="52"/>
      <c r="B186" s="3"/>
      <c r="C186" s="6"/>
      <c r="D186" s="6"/>
      <c r="E186" s="6"/>
      <c r="F186" s="6"/>
      <c r="G186" s="6"/>
      <c r="H186" s="6"/>
      <c r="I186" s="6"/>
    </row>
    <row r="187" spans="1:9" ht="14.25">
      <c r="A187" s="54"/>
      <c r="B187" s="7"/>
      <c r="C187" s="7"/>
      <c r="D187" s="7"/>
      <c r="E187" s="7"/>
      <c r="F187" s="7"/>
      <c r="G187" s="7"/>
      <c r="H187" s="7"/>
      <c r="I187" s="7"/>
    </row>
  </sheetData>
  <sheetProtection/>
  <mergeCells count="70">
    <mergeCell ref="I41:I42"/>
    <mergeCell ref="C77:C78"/>
    <mergeCell ref="D77:D78"/>
    <mergeCell ref="E77:E78"/>
    <mergeCell ref="G77:G78"/>
    <mergeCell ref="H77:H78"/>
    <mergeCell ref="B75:I75"/>
    <mergeCell ref="B76:E76"/>
    <mergeCell ref="F76:I76"/>
    <mergeCell ref="A72:I72"/>
    <mergeCell ref="C41:C42"/>
    <mergeCell ref="D41:D42"/>
    <mergeCell ref="E41:E42"/>
    <mergeCell ref="G41:G42"/>
    <mergeCell ref="H41:H42"/>
    <mergeCell ref="A74:I74"/>
    <mergeCell ref="I149:I150"/>
    <mergeCell ref="C113:C114"/>
    <mergeCell ref="D113:D114"/>
    <mergeCell ref="E113:E114"/>
    <mergeCell ref="G113:G114"/>
    <mergeCell ref="H113:H114"/>
    <mergeCell ref="I113:I114"/>
    <mergeCell ref="C149:C150"/>
    <mergeCell ref="D149:D150"/>
    <mergeCell ref="E149:E150"/>
    <mergeCell ref="G149:G150"/>
    <mergeCell ref="H149:H150"/>
    <mergeCell ref="C5:C6"/>
    <mergeCell ref="D5:D6"/>
    <mergeCell ref="E5:E6"/>
    <mergeCell ref="G5:G6"/>
    <mergeCell ref="H5:H6"/>
    <mergeCell ref="A2:I2"/>
    <mergeCell ref="A38:I38"/>
    <mergeCell ref="A39:A42"/>
    <mergeCell ref="B41:B42"/>
    <mergeCell ref="F41:F42"/>
    <mergeCell ref="A3:A6"/>
    <mergeCell ref="B5:B6"/>
    <mergeCell ref="F5:F6"/>
    <mergeCell ref="A36:I36"/>
    <mergeCell ref="B3:I3"/>
    <mergeCell ref="B4:E4"/>
    <mergeCell ref="F4:I4"/>
    <mergeCell ref="B39:I39"/>
    <mergeCell ref="B40:E40"/>
    <mergeCell ref="F40:I40"/>
    <mergeCell ref="I5:I6"/>
    <mergeCell ref="A75:A78"/>
    <mergeCell ref="B77:B78"/>
    <mergeCell ref="F77:F78"/>
    <mergeCell ref="A108:I108"/>
    <mergeCell ref="I77:I78"/>
    <mergeCell ref="A180:I180"/>
    <mergeCell ref="A110:I110"/>
    <mergeCell ref="A111:A114"/>
    <mergeCell ref="B113:B114"/>
    <mergeCell ref="F113:F114"/>
    <mergeCell ref="A144:I144"/>
    <mergeCell ref="B111:I111"/>
    <mergeCell ref="B112:E112"/>
    <mergeCell ref="F112:I112"/>
    <mergeCell ref="B147:I147"/>
    <mergeCell ref="B148:E148"/>
    <mergeCell ref="F148:I148"/>
    <mergeCell ref="A146:I146"/>
    <mergeCell ref="A147:A150"/>
    <mergeCell ref="B149:B150"/>
    <mergeCell ref="F149:F150"/>
  </mergeCells>
  <conditionalFormatting sqref="K117:K131">
    <cfRule type="cellIs" priority="1" dxfId="0" operator="between" stopIfTrue="1">
      <formula>1</formula>
      <formula>10</formula>
    </cfRule>
  </conditionalFormatting>
  <printOptions/>
  <pageMargins left="0.25" right="0.25" top="0.75" bottom="0.75" header="0.3" footer="0.3"/>
  <pageSetup horizontalDpi="600" verticalDpi="600" orientation="portrait" r:id="rId1"/>
  <rowBreaks count="4" manualBreakCount="4">
    <brk id="36" max="255" man="1"/>
    <brk id="72" max="255" man="1"/>
    <brk id="108"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Janette Wilson</dc:creator>
  <cp:keywords/>
  <dc:description/>
  <cp:lastModifiedBy>Department of Treasury</cp:lastModifiedBy>
  <cp:lastPrinted>2016-02-24T13:21:03Z</cp:lastPrinted>
  <dcterms:created xsi:type="dcterms:W3CDTF">2009-10-09T14:44:10Z</dcterms:created>
  <dcterms:modified xsi:type="dcterms:W3CDTF">2016-02-24T20:19:09Z</dcterms:modified>
  <cp:category/>
  <cp:version/>
  <cp:contentType/>
  <cp:contentStatus/>
</cp:coreProperties>
</file>