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0" windowWidth="20730" windowHeight="7110" activeTab="0"/>
  </bookViews>
  <sheets>
    <sheet name="2011_weighted_TaxStats_Table_te" sheetId="1" r:id="rId1"/>
    <sheet name="Sheet1" sheetId="2" r:id="rId2"/>
  </sheets>
  <definedNames>
    <definedName name="IDX" localSheetId="0">'2011_weighted_TaxStats_Table_te'!$A$1</definedName>
    <definedName name="_xlnm.Print_Area" localSheetId="0">'2011_weighted_TaxStats_Table_te'!$A$1:$AK$56</definedName>
  </definedNames>
  <calcPr fullCalcOnLoad="1"/>
</workbook>
</file>

<file path=xl/sharedStrings.xml><?xml version="1.0" encoding="utf-8"?>
<sst xmlns="http://schemas.openxmlformats.org/spreadsheetml/2006/main" count="268" uniqueCount="89">
  <si>
    <t>Total annual exclusions</t>
  </si>
  <si>
    <t>Total included amount of gifts</t>
  </si>
  <si>
    <t>Total deductions</t>
  </si>
  <si>
    <t>Total taxable gifts, all periods</t>
  </si>
  <si>
    <t>Tax on total taxable gifts</t>
  </si>
  <si>
    <t>Tax on prior taxable gifts</t>
  </si>
  <si>
    <t>Tax on current period gifts</t>
  </si>
  <si>
    <t>Maximum unified credit</t>
  </si>
  <si>
    <t>Unified credit previously used</t>
  </si>
  <si>
    <t>Net tax on current period gifts</t>
  </si>
  <si>
    <t>Number</t>
  </si>
  <si>
    <t>Amount</t>
  </si>
  <si>
    <t>Less than $2,500</t>
  </si>
  <si>
    <t>$2,500 under $5,000</t>
  </si>
  <si>
    <t>$5,000 under $10,000</t>
  </si>
  <si>
    <t>$10,000 under $25,000</t>
  </si>
  <si>
    <t>$25,000 under $50,000</t>
  </si>
  <si>
    <t>$50,000 under $75,000</t>
  </si>
  <si>
    <t>$75,000 under $100,000</t>
  </si>
  <si>
    <t>$100,000 under $250,000</t>
  </si>
  <si>
    <t>$250,000 under $500,000</t>
  </si>
  <si>
    <t>$500,000 under $1 million</t>
  </si>
  <si>
    <t>$1 million or more</t>
  </si>
  <si>
    <t>tot_gft_all</t>
  </si>
  <si>
    <t>tot_excl</t>
  </si>
  <si>
    <t>tot_incl</t>
  </si>
  <si>
    <t>marded</t>
  </si>
  <si>
    <t>charded</t>
  </si>
  <si>
    <t>tot_ded</t>
  </si>
  <si>
    <t>tot_tax_gft</t>
  </si>
  <si>
    <t>tax3</t>
  </si>
  <si>
    <t>tax2</t>
  </si>
  <si>
    <t>bal6</t>
  </si>
  <si>
    <t>max_cr</t>
  </si>
  <si>
    <t>pre_cr</t>
  </si>
  <si>
    <t>bal9</t>
  </si>
  <si>
    <t>exempt</t>
  </si>
  <si>
    <t>app_cr</t>
  </si>
  <si>
    <t>bal15</t>
  </si>
  <si>
    <t>gst</t>
  </si>
  <si>
    <t>sum(weight*tot_gft_all),</t>
  </si>
  <si>
    <t>sum(weight*tot_excl),</t>
  </si>
  <si>
    <t>sum(weight*tot_incl),</t>
  </si>
  <si>
    <t>sum(weight*marded),</t>
  </si>
  <si>
    <t>sum(weight*charded),</t>
  </si>
  <si>
    <t>sum(weight*tot_ded),</t>
  </si>
  <si>
    <t>sum(weight*tot_tax_gft),</t>
  </si>
  <si>
    <t>sum(weight*tax3),</t>
  </si>
  <si>
    <t>sum(weight*tax2),</t>
  </si>
  <si>
    <t>sum(weight*bal6),</t>
  </si>
  <si>
    <t>sum(weight*max_cr),</t>
  </si>
  <si>
    <t>sum(weight*pre_cr),</t>
  </si>
  <si>
    <t>sum(weight*bal9),</t>
  </si>
  <si>
    <t>sum(weight*exempt),</t>
  </si>
  <si>
    <t>sum(weight*app_cr),</t>
  </si>
  <si>
    <t>sum(weight*bal15),</t>
  </si>
  <si>
    <t>sum(weight*gst),</t>
  </si>
  <si>
    <t>btotal</t>
  </si>
  <si>
    <t>tot_gft</t>
  </si>
  <si>
    <t>tot17</t>
  </si>
  <si>
    <t>sum(weight*btotal),</t>
  </si>
  <si>
    <t>sum(weight*tot_gft),</t>
  </si>
  <si>
    <t>sum(weight*tot17),</t>
  </si>
  <si>
    <t>Gift Tax Returns Filed in 2011: Total Gifts of
Donor, Deductions, Credits, and Net Tax on
Current Period Gifts, by Tax Status and
Size of Taxable Gifts</t>
  </si>
  <si>
    <t>[All figures are estimates based on a sample--
money amounts are in whole dollars.]</t>
  </si>
  <si>
    <t>Tax status and size of taxable gifts, current period</t>
  </si>
  <si>
    <t>All returns, taxable and nontaxable</t>
  </si>
  <si>
    <t>Nontaxable returns</t>
  </si>
  <si>
    <t>Taxable returns</t>
  </si>
  <si>
    <t>Total gifts [1]</t>
  </si>
  <si>
    <t>Marital deduction [2]</t>
  </si>
  <si>
    <t>Charitable deduction [3]</t>
  </si>
  <si>
    <t>Taxable gifts, current period [4]</t>
  </si>
  <si>
    <t>Taxable gifts, prior periods [5]</t>
  </si>
  <si>
    <t>Unified credit, applied [6]</t>
  </si>
  <si>
    <t>Total tax [7]</t>
  </si>
  <si>
    <t>*Indicates that estimates should be used with caution because of the small
number of sample returns on which they were based.</t>
  </si>
  <si>
    <t>**Indicates that data were combined to prevent disclosure of individual
taxpayer data.</t>
  </si>
  <si>
    <t>[1] This is the value of total gifts reported by the donor after gifts have been
split between the donor and the consenting spouse.</t>
  </si>
  <si>
    <t>[2] An unlimited marital deduction is available for all outright transfers to a
donor's spouse.  The deduction is available for gifts to trusts only under
limited circumstances.</t>
  </si>
  <si>
    <t>[3] An unlimited charitable deduction is available for all outright transfers to
qualified charities.  The deduction is available for gifts to trusts only if the
trust meets certain requirements.</t>
  </si>
  <si>
    <t>[4] This is the amount of taxable gifts (total gifts less exclusions and
deductions) for the current year.</t>
  </si>
  <si>
    <t>[5] This is the amount of taxable gifts (total gifts less exclusions and
deductions) for all prior tax years in which the donor transferred property.</t>
  </si>
  <si>
    <t>[6] This is the value of available unified credit that is applied to the gift tax
liability in the current period, as reported on Part 2, Line 12 of Form 709.
It is the lesser of available unified credit less the specific exemption
amount (reported on Part 2, Line 10 of Form 709) or tax on current period gifts.</t>
  </si>
  <si>
    <t>[7] This is the sum of reported value of gift tax on current period gifts
and generation-skipping transfer taxes.</t>
  </si>
  <si>
    <t>NOTES: Detail may not add to totals due to taxpayer reporting discrepancies
and processing tolerances.  "Number" shown in Columns 1, 3, 5, etc.
refer to the number of returns.</t>
  </si>
  <si>
    <t>Source: IRS, Statistics of Income Division,  June 2012.</t>
  </si>
  <si>
    <t>**</t>
  </si>
  <si>
    <t>Available unified credit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</si>
</sst>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0;0;@"/>
    <numFmt numFmtId="166" formatCode="&quot;* &quot;#,##0;&quot;* &quot;\-#,##0;&quot;* &quot;0;@"/>
    <numFmt numFmtId="167" formatCode="&quot;**&quot;#,##0;&quot;**&quot;\-#,##0;&quot;**&quot;0;@"/>
  </numFmts>
  <fonts count="4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30"/>
      <name val="Calibri"/>
      <family val="2"/>
    </font>
    <font>
      <u val="single"/>
      <sz val="11"/>
      <color indexed="56"/>
      <name val="Calibri"/>
      <family val="2"/>
    </font>
    <font>
      <sz val="12"/>
      <name val="Arial"/>
      <family val="2"/>
    </font>
    <font>
      <b/>
      <sz val="10"/>
      <name val="Arial"/>
      <family val="2"/>
    </font>
    <font>
      <sz val="8"/>
      <name val="Arial"/>
      <family val="2"/>
    </font>
    <font>
      <b/>
      <sz val="8"/>
      <name val="Arial"/>
      <family val="2"/>
    </font>
    <font>
      <sz val="6"/>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rgb="FF004488"/>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66AA"/>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bottom style="double"/>
    </border>
    <border>
      <left/>
      <right/>
      <top style="thin"/>
      <bottom/>
    </border>
    <border>
      <left/>
      <right/>
      <top/>
      <bottom style="thin">
        <color theme="0" tint="-0.24997000396251678"/>
      </bottom>
    </border>
    <border>
      <left/>
      <right/>
      <top style="thin">
        <color theme="0" tint="-0.24997000396251678"/>
      </top>
      <bottom style="thin">
        <color theme="0" tint="-0.24997000396251678"/>
      </bottom>
    </border>
    <border>
      <left/>
      <right/>
      <top style="thin">
        <color theme="0" tint="-0.24997000396251678"/>
      </top>
      <bottom style="thin"/>
    </border>
    <border>
      <left/>
      <right/>
      <top style="thin">
        <color theme="0" tint="-0.24997000396251678"/>
      </top>
      <bottom style="medium"/>
    </border>
    <border>
      <left/>
      <right style="thin"/>
      <top/>
      <bottom style="thin"/>
    </border>
    <border>
      <left/>
      <right style="thin"/>
      <top style="thin"/>
      <bottom style="thin"/>
    </border>
    <border>
      <left/>
      <right style="thin"/>
      <top/>
      <bottom style="thin">
        <color theme="0" tint="-0.24997000396251678"/>
      </bottom>
    </border>
    <border>
      <left/>
      <right style="thin"/>
      <top style="thin">
        <color theme="0" tint="-0.24997000396251678"/>
      </top>
      <bottom style="thin">
        <color theme="0" tint="-0.24997000396251678"/>
      </bottom>
    </border>
    <border>
      <left/>
      <right style="thin"/>
      <top style="thin">
        <color theme="0" tint="-0.24997000396251678"/>
      </top>
      <bottom style="thin"/>
    </border>
    <border>
      <left/>
      <right style="thin"/>
      <top style="thin">
        <color theme="0" tint="-0.24997000396251678"/>
      </top>
      <bottom style="medium"/>
    </border>
    <border>
      <left/>
      <right/>
      <top/>
      <bottom style="thin"/>
    </border>
    <border>
      <left/>
      <right/>
      <top style="thin"/>
      <bottom style="thin"/>
    </border>
    <border>
      <left style="thin"/>
      <right style="thin"/>
      <top style="thin"/>
      <bottom style="thin"/>
    </border>
    <border>
      <left style="thin"/>
      <right style="thin"/>
      <top/>
      <bottom style="thin">
        <color theme="0" tint="-0.24997000396251678"/>
      </bottom>
    </border>
    <border>
      <left style="thin"/>
      <right style="thin"/>
      <top style="thin">
        <color theme="0" tint="-0.24997000396251678"/>
      </top>
      <bottom style="thin">
        <color theme="0" tint="-0.24997000396251678"/>
      </bottom>
    </border>
    <border>
      <left style="thin"/>
      <right style="thin"/>
      <top style="thin">
        <color theme="0" tint="-0.24997000396251678"/>
      </top>
      <bottom style="thin"/>
    </border>
    <border>
      <left style="thin"/>
      <right style="thin"/>
      <top style="thin">
        <color theme="0" tint="-0.24997000396251678"/>
      </top>
      <bottom style="medium"/>
    </border>
    <border>
      <left/>
      <right/>
      <top style="double"/>
      <bottom style="thin">
        <color theme="0" tint="-0.24997000396251678"/>
      </bottom>
    </border>
    <border>
      <left style="thin"/>
      <right/>
      <top style="double"/>
      <bottom style="thin"/>
    </border>
    <border>
      <left/>
      <right style="thin"/>
      <top style="double"/>
      <bottom style="thin"/>
    </border>
    <border>
      <left/>
      <right/>
      <top style="double"/>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52">
    <xf numFmtId="0" fontId="0" fillId="0" borderId="0" xfId="0" applyFont="1" applyAlignment="1">
      <alignment/>
    </xf>
    <xf numFmtId="0" fontId="20" fillId="0" borderId="0" xfId="0" applyFont="1" applyFill="1" applyAlignment="1">
      <alignment horizontal="left" vertical="center"/>
    </xf>
    <xf numFmtId="0" fontId="23" fillId="0" borderId="0" xfId="0" applyFont="1" applyFill="1" applyAlignment="1">
      <alignment horizontal="left" vertical="center"/>
    </xf>
    <xf numFmtId="164" fontId="23" fillId="0" borderId="0" xfId="0" applyNumberFormat="1" applyFont="1" applyFill="1" applyAlignment="1">
      <alignment horizontal="left" vertical="center"/>
    </xf>
    <xf numFmtId="0" fontId="22" fillId="0" borderId="0" xfId="0" applyFont="1" applyFill="1" applyAlignment="1">
      <alignment horizontal="left" vertical="center"/>
    </xf>
    <xf numFmtId="0" fontId="20" fillId="0" borderId="10" xfId="0" applyFont="1" applyFill="1" applyBorder="1" applyAlignment="1">
      <alignment horizontal="left" vertical="center"/>
    </xf>
    <xf numFmtId="0" fontId="23" fillId="0" borderId="0" xfId="0" applyFont="1" applyFill="1" applyBorder="1" applyAlignment="1">
      <alignment horizontal="left" vertical="center"/>
    </xf>
    <xf numFmtId="164" fontId="23" fillId="0" borderId="0" xfId="0" applyNumberFormat="1" applyFont="1" applyFill="1" applyBorder="1" applyAlignment="1">
      <alignment horizontal="left" vertical="center"/>
    </xf>
    <xf numFmtId="0" fontId="22" fillId="0" borderId="0" xfId="0" applyFont="1" applyFill="1" applyBorder="1" applyAlignment="1">
      <alignment horizontal="left" vertical="center"/>
    </xf>
    <xf numFmtId="164" fontId="23" fillId="0" borderId="11" xfId="0" applyNumberFormat="1" applyFont="1" applyFill="1" applyBorder="1" applyAlignment="1">
      <alignment horizontal="center" vertical="center" wrapText="1"/>
    </xf>
    <xf numFmtId="0" fontId="23" fillId="0" borderId="12" xfId="0" applyFont="1" applyFill="1" applyBorder="1" applyAlignment="1">
      <alignment horizontal="left" vertical="center" wrapText="1"/>
    </xf>
    <xf numFmtId="6" fontId="22" fillId="0" borderId="13" xfId="0" applyNumberFormat="1" applyFont="1" applyFill="1" applyBorder="1" applyAlignment="1">
      <alignment horizontal="left" vertical="center" wrapText="1" indent="2"/>
    </xf>
    <xf numFmtId="0" fontId="22" fillId="0" borderId="13" xfId="0" applyFont="1" applyFill="1" applyBorder="1" applyAlignment="1">
      <alignment horizontal="left" vertical="center" wrapText="1" indent="2"/>
    </xf>
    <xf numFmtId="0" fontId="22" fillId="0" borderId="14" xfId="0" applyFont="1" applyFill="1" applyBorder="1" applyAlignment="1">
      <alignment horizontal="left" vertical="center" wrapText="1" indent="2"/>
    </xf>
    <xf numFmtId="0" fontId="22" fillId="0" borderId="15" xfId="0" applyFont="1" applyFill="1" applyBorder="1" applyAlignment="1">
      <alignment horizontal="left" vertical="center" wrapText="1" indent="2"/>
    </xf>
    <xf numFmtId="0" fontId="23" fillId="0" borderId="16" xfId="0" applyFont="1" applyFill="1" applyBorder="1" applyAlignment="1">
      <alignment horizontal="center" vertical="center" wrapText="1"/>
    </xf>
    <xf numFmtId="164" fontId="23" fillId="0" borderId="17" xfId="0" applyNumberFormat="1" applyFont="1" applyFill="1" applyBorder="1" applyAlignment="1">
      <alignment horizontal="center" vertical="center" wrapText="1"/>
    </xf>
    <xf numFmtId="165" fontId="23" fillId="0" borderId="18" xfId="0" applyNumberFormat="1" applyFont="1" applyFill="1" applyBorder="1" applyAlignment="1">
      <alignment horizontal="right" vertical="center" wrapText="1"/>
    </xf>
    <xf numFmtId="165" fontId="22" fillId="0" borderId="19" xfId="0" applyNumberFormat="1" applyFont="1" applyFill="1" applyBorder="1" applyAlignment="1">
      <alignment horizontal="right" vertical="center" wrapText="1"/>
    </xf>
    <xf numFmtId="165" fontId="22" fillId="0" borderId="20" xfId="0" applyNumberFormat="1" applyFont="1" applyFill="1" applyBorder="1" applyAlignment="1">
      <alignment horizontal="right" vertical="center" wrapText="1"/>
    </xf>
    <xf numFmtId="165" fontId="22" fillId="0" borderId="21" xfId="0" applyNumberFormat="1" applyFont="1" applyFill="1" applyBorder="1" applyAlignment="1">
      <alignment horizontal="right" vertical="center" wrapText="1"/>
    </xf>
    <xf numFmtId="0" fontId="23" fillId="0" borderId="22" xfId="0" applyFont="1" applyFill="1" applyBorder="1" applyAlignment="1">
      <alignment horizontal="center" vertical="center" wrapText="1"/>
    </xf>
    <xf numFmtId="164" fontId="23" fillId="0" borderId="23" xfId="0" applyNumberFormat="1" applyFont="1" applyFill="1" applyBorder="1" applyAlignment="1">
      <alignment horizontal="center" vertical="center" wrapText="1"/>
    </xf>
    <xf numFmtId="165" fontId="23" fillId="0" borderId="12" xfId="0" applyNumberFormat="1" applyFont="1" applyFill="1" applyBorder="1" applyAlignment="1">
      <alignment horizontal="right" vertical="center" wrapText="1"/>
    </xf>
    <xf numFmtId="165" fontId="22" fillId="0" borderId="13" xfId="0" applyNumberFormat="1" applyFont="1" applyFill="1" applyBorder="1" applyAlignment="1">
      <alignment horizontal="right" vertical="center" wrapText="1"/>
    </xf>
    <xf numFmtId="165" fontId="22" fillId="0" borderId="14" xfId="0" applyNumberFormat="1" applyFont="1" applyFill="1" applyBorder="1" applyAlignment="1">
      <alignment horizontal="right" vertical="center" wrapText="1"/>
    </xf>
    <xf numFmtId="165" fontId="22" fillId="0" borderId="15" xfId="0" applyNumberFormat="1" applyFont="1" applyFill="1" applyBorder="1" applyAlignment="1">
      <alignment horizontal="right" vertical="center" wrapText="1"/>
    </xf>
    <xf numFmtId="166" fontId="22" fillId="0" borderId="19" xfId="0" applyNumberFormat="1" applyFont="1" applyFill="1" applyBorder="1" applyAlignment="1">
      <alignment horizontal="right" vertical="center" wrapText="1"/>
    </xf>
    <xf numFmtId="166" fontId="22" fillId="0" borderId="13" xfId="0" applyNumberFormat="1" applyFont="1" applyFill="1" applyBorder="1" applyAlignment="1">
      <alignment horizontal="right" vertical="center" wrapText="1"/>
    </xf>
    <xf numFmtId="166" fontId="22" fillId="0" borderId="14" xfId="0" applyNumberFormat="1" applyFont="1" applyFill="1" applyBorder="1" applyAlignment="1">
      <alignment horizontal="right" vertical="center" wrapText="1"/>
    </xf>
    <xf numFmtId="0" fontId="23" fillId="0" borderId="24" xfId="0" applyFont="1" applyFill="1" applyBorder="1" applyAlignment="1">
      <alignment horizontal="center" vertical="center" wrapText="1"/>
    </xf>
    <xf numFmtId="164" fontId="23" fillId="0" borderId="24" xfId="0" applyNumberFormat="1" applyFont="1" applyFill="1" applyBorder="1" applyAlignment="1">
      <alignment horizontal="center" vertical="center" wrapText="1"/>
    </xf>
    <xf numFmtId="165" fontId="23" fillId="0" borderId="25" xfId="0" applyNumberFormat="1" applyFont="1" applyFill="1" applyBorder="1" applyAlignment="1">
      <alignment horizontal="right" vertical="center" wrapText="1"/>
    </xf>
    <xf numFmtId="165" fontId="22" fillId="0" borderId="26" xfId="0" applyNumberFormat="1" applyFont="1" applyFill="1" applyBorder="1" applyAlignment="1">
      <alignment horizontal="right" vertical="center" wrapText="1"/>
    </xf>
    <xf numFmtId="165" fontId="22" fillId="0" borderId="27" xfId="0" applyNumberFormat="1" applyFont="1" applyFill="1" applyBorder="1" applyAlignment="1">
      <alignment horizontal="right" vertical="center" wrapText="1"/>
    </xf>
    <xf numFmtId="165" fontId="22" fillId="0" borderId="28" xfId="0" applyNumberFormat="1" applyFont="1" applyFill="1" applyBorder="1" applyAlignment="1">
      <alignment horizontal="right" vertical="center" wrapText="1"/>
    </xf>
    <xf numFmtId="166" fontId="22" fillId="0" borderId="26" xfId="0" applyNumberFormat="1" applyFont="1" applyFill="1" applyBorder="1" applyAlignment="1">
      <alignment horizontal="right" vertical="center" wrapText="1"/>
    </xf>
    <xf numFmtId="166" fontId="22" fillId="0" borderId="27" xfId="0" applyNumberFormat="1" applyFont="1" applyFill="1" applyBorder="1" applyAlignment="1">
      <alignment horizontal="right" vertical="center" wrapText="1"/>
    </xf>
    <xf numFmtId="167" fontId="22" fillId="0" borderId="26" xfId="0" applyNumberFormat="1" applyFont="1" applyFill="1" applyBorder="1" applyAlignment="1">
      <alignment horizontal="right" vertical="center" wrapText="1"/>
    </xf>
    <xf numFmtId="167" fontId="22" fillId="0" borderId="19" xfId="0" applyNumberFormat="1" applyFont="1" applyFill="1" applyBorder="1" applyAlignment="1">
      <alignment horizontal="right" vertical="center" wrapText="1"/>
    </xf>
    <xf numFmtId="167" fontId="22" fillId="0" borderId="13" xfId="0" applyNumberFormat="1" applyFont="1" applyFill="1" applyBorder="1" applyAlignment="1">
      <alignment horizontal="right" vertical="center" wrapText="1"/>
    </xf>
    <xf numFmtId="0" fontId="21" fillId="0" borderId="0" xfId="0" applyFont="1" applyFill="1" applyBorder="1" applyAlignment="1">
      <alignment horizontal="left" vertical="center" wrapText="1"/>
    </xf>
    <xf numFmtId="0" fontId="21" fillId="0" borderId="0" xfId="0" applyFont="1" applyFill="1" applyBorder="1" applyAlignment="1">
      <alignment horizontal="left" vertical="center"/>
    </xf>
    <xf numFmtId="0" fontId="22" fillId="0" borderId="10" xfId="0" applyFont="1" applyFill="1" applyBorder="1" applyAlignment="1">
      <alignment horizontal="left" vertical="center" wrapText="1"/>
    </xf>
    <xf numFmtId="0" fontId="22" fillId="0" borderId="10" xfId="0" applyFont="1" applyFill="1" applyBorder="1" applyAlignment="1">
      <alignment horizontal="left" vertical="center"/>
    </xf>
    <xf numFmtId="0" fontId="23" fillId="0" borderId="29" xfId="0" applyFont="1" applyFill="1" applyBorder="1" applyAlignment="1">
      <alignment horizontal="center" vertical="center" wrapText="1"/>
    </xf>
    <xf numFmtId="0" fontId="23" fillId="0" borderId="14" xfId="0" applyFont="1" applyFill="1" applyBorder="1" applyAlignment="1">
      <alignment horizontal="center" vertical="center" wrapText="1"/>
    </xf>
    <xf numFmtId="167" fontId="24" fillId="0" borderId="0" xfId="0" applyNumberFormat="1" applyFont="1" applyFill="1" applyBorder="1" applyAlignment="1">
      <alignment horizontal="left" vertical="center" wrapText="1"/>
    </xf>
    <xf numFmtId="0" fontId="24" fillId="0" borderId="0" xfId="0" applyFont="1" applyFill="1" applyAlignment="1">
      <alignment horizontal="left" vertical="center" wrapText="1"/>
    </xf>
    <xf numFmtId="0" fontId="23" fillId="0" borderId="30"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32"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190500</xdr:colOff>
      <xdr:row>0</xdr:row>
      <xdr:rowOff>152400</xdr:rowOff>
    </xdr:to>
    <xdr:pic>
      <xdr:nvPicPr>
        <xdr:cNvPr id="1" name="Picture 1" hidden="1"/>
        <xdr:cNvPicPr preferRelativeResize="1">
          <a:picLocks noChangeAspect="1"/>
        </xdr:cNvPicPr>
      </xdr:nvPicPr>
      <xdr:blipFill>
        <a:blip r:embed="rId1"/>
        <a:stretch>
          <a:fillRect/>
        </a:stretch>
      </xdr:blipFill>
      <xdr:spPr>
        <a:xfrm>
          <a:off x="0" y="0"/>
          <a:ext cx="190500" cy="152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56"/>
  <sheetViews>
    <sheetView showGridLines="0" tabSelected="1" zoomScalePageLayoutView="0" workbookViewId="0" topLeftCell="A1">
      <selection activeCell="A1" sqref="A1:Y1"/>
    </sheetView>
  </sheetViews>
  <sheetFormatPr defaultColWidth="9.140625" defaultRowHeight="15" customHeight="1"/>
  <cols>
    <col min="1" max="1" width="40.140625" style="1" customWidth="1"/>
    <col min="2" max="37" width="15.7109375" style="1" customWidth="1"/>
    <col min="38" max="38" width="16.00390625" style="1" bestFit="1" customWidth="1"/>
    <col min="39" max="16384" width="9.140625" style="1" customWidth="1"/>
  </cols>
  <sheetData>
    <row r="1" spans="1:25" ht="60" customHeight="1">
      <c r="A1" s="41" t="s">
        <v>63</v>
      </c>
      <c r="B1" s="42"/>
      <c r="C1" s="42"/>
      <c r="D1" s="42"/>
      <c r="E1" s="42"/>
      <c r="F1" s="42"/>
      <c r="G1" s="42"/>
      <c r="H1" s="42"/>
      <c r="I1" s="42"/>
      <c r="J1" s="42"/>
      <c r="K1" s="42"/>
      <c r="L1" s="42"/>
      <c r="M1" s="42"/>
      <c r="N1" s="42"/>
      <c r="O1" s="42"/>
      <c r="P1" s="42"/>
      <c r="Q1" s="42"/>
      <c r="R1" s="42"/>
      <c r="S1" s="42"/>
      <c r="T1" s="42"/>
      <c r="U1" s="42"/>
      <c r="V1" s="42"/>
      <c r="W1" s="42"/>
      <c r="X1" s="42"/>
      <c r="Y1" s="42"/>
    </row>
    <row r="2" spans="1:37" ht="24.75" customHeight="1" thickBot="1">
      <c r="A2" s="43" t="s">
        <v>64</v>
      </c>
      <c r="B2" s="44"/>
      <c r="C2" s="44"/>
      <c r="D2" s="44"/>
      <c r="E2" s="44"/>
      <c r="F2" s="44"/>
      <c r="G2" s="44"/>
      <c r="H2" s="44"/>
      <c r="I2" s="44"/>
      <c r="J2" s="44"/>
      <c r="K2" s="44"/>
      <c r="L2" s="44"/>
      <c r="M2" s="44"/>
      <c r="N2" s="44"/>
      <c r="O2" s="44"/>
      <c r="P2" s="44"/>
      <c r="Q2" s="44"/>
      <c r="R2" s="44"/>
      <c r="S2" s="44"/>
      <c r="T2" s="44"/>
      <c r="U2" s="44"/>
      <c r="V2" s="44"/>
      <c r="W2" s="44"/>
      <c r="X2" s="44"/>
      <c r="Y2" s="44"/>
      <c r="Z2" s="5"/>
      <c r="AA2" s="5"/>
      <c r="AB2" s="5"/>
      <c r="AC2" s="5"/>
      <c r="AD2" s="5"/>
      <c r="AE2" s="5"/>
      <c r="AF2" s="5"/>
      <c r="AG2" s="5"/>
      <c r="AH2" s="5"/>
      <c r="AI2" s="5"/>
      <c r="AJ2" s="5"/>
      <c r="AK2" s="5"/>
    </row>
    <row r="3" spans="1:38" s="2" customFormat="1" ht="29.25" customHeight="1" thickTop="1">
      <c r="A3" s="45" t="s">
        <v>65</v>
      </c>
      <c r="B3" s="49" t="s">
        <v>69</v>
      </c>
      <c r="C3" s="50"/>
      <c r="D3" s="49" t="s">
        <v>0</v>
      </c>
      <c r="E3" s="50"/>
      <c r="F3" s="51" t="s">
        <v>1</v>
      </c>
      <c r="G3" s="51"/>
      <c r="H3" s="49" t="s">
        <v>70</v>
      </c>
      <c r="I3" s="50"/>
      <c r="J3" s="51" t="s">
        <v>71</v>
      </c>
      <c r="K3" s="51"/>
      <c r="L3" s="49" t="s">
        <v>2</v>
      </c>
      <c r="M3" s="50"/>
      <c r="N3" s="51" t="s">
        <v>72</v>
      </c>
      <c r="O3" s="51"/>
      <c r="P3" s="49" t="s">
        <v>73</v>
      </c>
      <c r="Q3" s="50"/>
      <c r="R3" s="51" t="s">
        <v>3</v>
      </c>
      <c r="S3" s="51"/>
      <c r="T3" s="49" t="s">
        <v>4</v>
      </c>
      <c r="U3" s="50"/>
      <c r="V3" s="49" t="s">
        <v>5</v>
      </c>
      <c r="W3" s="50"/>
      <c r="X3" s="49" t="s">
        <v>6</v>
      </c>
      <c r="Y3" s="50"/>
      <c r="Z3" s="49" t="s">
        <v>7</v>
      </c>
      <c r="AA3" s="50"/>
      <c r="AB3" s="49" t="s">
        <v>8</v>
      </c>
      <c r="AC3" s="50"/>
      <c r="AD3" s="49" t="s">
        <v>88</v>
      </c>
      <c r="AE3" s="50"/>
      <c r="AF3" s="49" t="s">
        <v>74</v>
      </c>
      <c r="AG3" s="50"/>
      <c r="AH3" s="51" t="s">
        <v>9</v>
      </c>
      <c r="AI3" s="50"/>
      <c r="AJ3" s="51" t="s">
        <v>75</v>
      </c>
      <c r="AK3" s="51"/>
      <c r="AL3" s="6"/>
    </row>
    <row r="4" spans="1:38" s="2" customFormat="1" ht="15" customHeight="1">
      <c r="A4" s="46"/>
      <c r="B4" s="30" t="s">
        <v>10</v>
      </c>
      <c r="C4" s="15" t="s">
        <v>11</v>
      </c>
      <c r="D4" s="30" t="s">
        <v>10</v>
      </c>
      <c r="E4" s="15" t="s">
        <v>11</v>
      </c>
      <c r="F4" s="30" t="s">
        <v>10</v>
      </c>
      <c r="G4" s="21" t="s">
        <v>11</v>
      </c>
      <c r="H4" s="30" t="s">
        <v>10</v>
      </c>
      <c r="I4" s="15" t="s">
        <v>11</v>
      </c>
      <c r="J4" s="30" t="s">
        <v>10</v>
      </c>
      <c r="K4" s="21" t="s">
        <v>11</v>
      </c>
      <c r="L4" s="30" t="s">
        <v>10</v>
      </c>
      <c r="M4" s="15" t="s">
        <v>11</v>
      </c>
      <c r="N4" s="30" t="s">
        <v>10</v>
      </c>
      <c r="O4" s="21" t="s">
        <v>11</v>
      </c>
      <c r="P4" s="30" t="s">
        <v>10</v>
      </c>
      <c r="Q4" s="15" t="s">
        <v>11</v>
      </c>
      <c r="R4" s="30" t="s">
        <v>10</v>
      </c>
      <c r="S4" s="21" t="s">
        <v>11</v>
      </c>
      <c r="T4" s="30" t="s">
        <v>10</v>
      </c>
      <c r="U4" s="15" t="s">
        <v>11</v>
      </c>
      <c r="V4" s="30" t="s">
        <v>10</v>
      </c>
      <c r="W4" s="15" t="s">
        <v>11</v>
      </c>
      <c r="X4" s="30" t="s">
        <v>10</v>
      </c>
      <c r="Y4" s="15" t="s">
        <v>11</v>
      </c>
      <c r="Z4" s="30" t="s">
        <v>10</v>
      </c>
      <c r="AA4" s="15" t="s">
        <v>11</v>
      </c>
      <c r="AB4" s="30" t="s">
        <v>10</v>
      </c>
      <c r="AC4" s="15" t="s">
        <v>11</v>
      </c>
      <c r="AD4" s="30" t="s">
        <v>10</v>
      </c>
      <c r="AE4" s="15" t="s">
        <v>11</v>
      </c>
      <c r="AF4" s="30" t="s">
        <v>10</v>
      </c>
      <c r="AG4" s="15" t="s">
        <v>11</v>
      </c>
      <c r="AH4" s="30" t="s">
        <v>10</v>
      </c>
      <c r="AI4" s="15" t="s">
        <v>11</v>
      </c>
      <c r="AJ4" s="15" t="s">
        <v>10</v>
      </c>
      <c r="AK4" s="21" t="s">
        <v>11</v>
      </c>
      <c r="AL4" s="6"/>
    </row>
    <row r="5" spans="1:38" s="3" customFormat="1" ht="15" customHeight="1">
      <c r="A5" s="9"/>
      <c r="B5" s="31">
        <v>-1</v>
      </c>
      <c r="C5" s="16">
        <v>-2</v>
      </c>
      <c r="D5" s="31">
        <v>-3</v>
      </c>
      <c r="E5" s="16">
        <v>-4</v>
      </c>
      <c r="F5" s="31">
        <v>-5</v>
      </c>
      <c r="G5" s="22">
        <v>-6</v>
      </c>
      <c r="H5" s="31">
        <v>-7</v>
      </c>
      <c r="I5" s="16">
        <v>-8</v>
      </c>
      <c r="J5" s="31">
        <v>-9</v>
      </c>
      <c r="K5" s="22">
        <v>-10</v>
      </c>
      <c r="L5" s="31">
        <v>-11</v>
      </c>
      <c r="M5" s="16">
        <v>-12</v>
      </c>
      <c r="N5" s="31">
        <v>-13</v>
      </c>
      <c r="O5" s="22">
        <v>-14</v>
      </c>
      <c r="P5" s="31">
        <v>-15</v>
      </c>
      <c r="Q5" s="16">
        <v>-16</v>
      </c>
      <c r="R5" s="31">
        <v>-17</v>
      </c>
      <c r="S5" s="22">
        <v>-18</v>
      </c>
      <c r="T5" s="31">
        <v>-19</v>
      </c>
      <c r="U5" s="16">
        <v>-20</v>
      </c>
      <c r="V5" s="31">
        <v>-21</v>
      </c>
      <c r="W5" s="16">
        <v>-22</v>
      </c>
      <c r="X5" s="31">
        <v>-23</v>
      </c>
      <c r="Y5" s="16">
        <v>-24</v>
      </c>
      <c r="Z5" s="31">
        <v>-25</v>
      </c>
      <c r="AA5" s="16">
        <v>-26</v>
      </c>
      <c r="AB5" s="31">
        <v>-27</v>
      </c>
      <c r="AC5" s="16">
        <v>-28</v>
      </c>
      <c r="AD5" s="31">
        <v>-29</v>
      </c>
      <c r="AE5" s="16">
        <v>-30</v>
      </c>
      <c r="AF5" s="31">
        <v>-31</v>
      </c>
      <c r="AG5" s="16">
        <v>-32</v>
      </c>
      <c r="AH5" s="31">
        <v>-33</v>
      </c>
      <c r="AI5" s="16">
        <v>-34</v>
      </c>
      <c r="AJ5" s="16">
        <v>-35</v>
      </c>
      <c r="AK5" s="22">
        <v>-36</v>
      </c>
      <c r="AL5" s="7"/>
    </row>
    <row r="6" spans="1:38" s="2" customFormat="1" ht="15" customHeight="1">
      <c r="A6" s="10" t="s">
        <v>66</v>
      </c>
      <c r="B6" s="32">
        <v>219544</v>
      </c>
      <c r="C6" s="17">
        <v>50949668470</v>
      </c>
      <c r="D6" s="32">
        <v>209107</v>
      </c>
      <c r="E6" s="17">
        <v>9289355706</v>
      </c>
      <c r="F6" s="32">
        <v>144305</v>
      </c>
      <c r="G6" s="23">
        <v>41660311381</v>
      </c>
      <c r="H6" s="32">
        <v>2610</v>
      </c>
      <c r="I6" s="17">
        <v>1609023826</v>
      </c>
      <c r="J6" s="32">
        <v>5451</v>
      </c>
      <c r="K6" s="23">
        <v>4378911866</v>
      </c>
      <c r="L6" s="32">
        <v>7999</v>
      </c>
      <c r="M6" s="17">
        <v>5987935685</v>
      </c>
      <c r="N6" s="32">
        <v>141069</v>
      </c>
      <c r="O6" s="23">
        <v>35672377141</v>
      </c>
      <c r="P6" s="32">
        <v>115209</v>
      </c>
      <c r="Q6" s="17">
        <v>73802567412</v>
      </c>
      <c r="R6" s="32">
        <v>180763</v>
      </c>
      <c r="S6" s="23">
        <v>109474940331</v>
      </c>
      <c r="T6" s="32">
        <v>180420</v>
      </c>
      <c r="U6" s="17">
        <v>36168791100</v>
      </c>
      <c r="V6" s="32">
        <v>115038</v>
      </c>
      <c r="W6" s="17">
        <v>24427158253</v>
      </c>
      <c r="X6" s="32">
        <v>140545</v>
      </c>
      <c r="Y6" s="17">
        <v>11741631734</v>
      </c>
      <c r="Z6" s="32">
        <v>219349</v>
      </c>
      <c r="AA6" s="17">
        <v>72616521075</v>
      </c>
      <c r="AB6" s="32">
        <v>115331</v>
      </c>
      <c r="AC6" s="17">
        <v>13173306650</v>
      </c>
      <c r="AD6" s="32">
        <v>209331</v>
      </c>
      <c r="AE6" s="17">
        <v>59443210810</v>
      </c>
      <c r="AF6" s="32">
        <v>132663</v>
      </c>
      <c r="AG6" s="17">
        <v>5554027751</v>
      </c>
      <c r="AH6" s="32">
        <v>10982</v>
      </c>
      <c r="AI6" s="17">
        <v>6183874159</v>
      </c>
      <c r="AJ6" s="17">
        <v>10982</v>
      </c>
      <c r="AK6" s="23">
        <v>6183874158</v>
      </c>
      <c r="AL6" s="6"/>
    </row>
    <row r="7" spans="1:38" s="4" customFormat="1" ht="15" customHeight="1">
      <c r="A7" s="11">
        <v>0</v>
      </c>
      <c r="B7" s="33">
        <v>78475</v>
      </c>
      <c r="C7" s="18">
        <v>5846235587</v>
      </c>
      <c r="D7" s="33">
        <v>78026</v>
      </c>
      <c r="E7" s="18">
        <v>3688130146</v>
      </c>
      <c r="F7" s="33">
        <v>3237</v>
      </c>
      <c r="G7" s="24">
        <v>2158105615</v>
      </c>
      <c r="H7" s="33">
        <v>1211</v>
      </c>
      <c r="I7" s="18">
        <v>788629722</v>
      </c>
      <c r="J7" s="33">
        <v>2043</v>
      </c>
      <c r="K7" s="24">
        <v>1369475874</v>
      </c>
      <c r="L7" s="33">
        <v>3237</v>
      </c>
      <c r="M7" s="18">
        <v>2158105588</v>
      </c>
      <c r="N7" s="33">
        <v>0</v>
      </c>
      <c r="O7" s="24">
        <v>0</v>
      </c>
      <c r="P7" s="33">
        <v>39694</v>
      </c>
      <c r="Q7" s="18">
        <v>20016153785</v>
      </c>
      <c r="R7" s="33">
        <v>39694</v>
      </c>
      <c r="S7" s="24">
        <v>20016153796</v>
      </c>
      <c r="T7" s="33">
        <v>39523</v>
      </c>
      <c r="U7" s="18">
        <v>6525546041</v>
      </c>
      <c r="V7" s="33">
        <v>39523</v>
      </c>
      <c r="W7" s="18">
        <v>6525546037</v>
      </c>
      <c r="X7" s="36">
        <v>3</v>
      </c>
      <c r="Y7" s="27">
        <v>4</v>
      </c>
      <c r="Z7" s="33">
        <v>78303</v>
      </c>
      <c r="AA7" s="18">
        <v>25960150552</v>
      </c>
      <c r="AB7" s="33">
        <v>39523</v>
      </c>
      <c r="AC7" s="18">
        <v>4665000218</v>
      </c>
      <c r="AD7" s="33">
        <v>75464</v>
      </c>
      <c r="AE7" s="18">
        <v>21295148946</v>
      </c>
      <c r="AF7" s="36">
        <v>3</v>
      </c>
      <c r="AG7" s="27">
        <v>4</v>
      </c>
      <c r="AH7" s="33">
        <v>0</v>
      </c>
      <c r="AI7" s="18">
        <v>0</v>
      </c>
      <c r="AJ7" s="18">
        <v>0</v>
      </c>
      <c r="AK7" s="24">
        <v>0</v>
      </c>
      <c r="AL7" s="8"/>
    </row>
    <row r="8" spans="1:38" s="4" customFormat="1" ht="15" customHeight="1">
      <c r="A8" s="12" t="s">
        <v>12</v>
      </c>
      <c r="B8" s="33">
        <v>10251</v>
      </c>
      <c r="C8" s="18">
        <v>785823777</v>
      </c>
      <c r="D8" s="33">
        <v>8315</v>
      </c>
      <c r="E8" s="18">
        <v>371842290</v>
      </c>
      <c r="F8" s="33">
        <v>10251</v>
      </c>
      <c r="G8" s="24">
        <v>413981504</v>
      </c>
      <c r="H8" s="33">
        <v>18</v>
      </c>
      <c r="I8" s="18">
        <v>25158533</v>
      </c>
      <c r="J8" s="33">
        <v>133</v>
      </c>
      <c r="K8" s="24">
        <v>378438191</v>
      </c>
      <c r="L8" s="33">
        <v>147</v>
      </c>
      <c r="M8" s="18">
        <v>403596726</v>
      </c>
      <c r="N8" s="33">
        <v>10251</v>
      </c>
      <c r="O8" s="24">
        <v>10384796</v>
      </c>
      <c r="P8" s="33">
        <v>7487</v>
      </c>
      <c r="Q8" s="18">
        <v>3674597164</v>
      </c>
      <c r="R8" s="33">
        <v>10251</v>
      </c>
      <c r="S8" s="24">
        <v>3684981751</v>
      </c>
      <c r="T8" s="33">
        <v>10080</v>
      </c>
      <c r="U8" s="18">
        <v>1196618009</v>
      </c>
      <c r="V8" s="33">
        <v>7487</v>
      </c>
      <c r="W8" s="18">
        <v>1193888392</v>
      </c>
      <c r="X8" s="33">
        <v>9724</v>
      </c>
      <c r="Y8" s="18">
        <v>2731314</v>
      </c>
      <c r="Z8" s="33">
        <v>10251</v>
      </c>
      <c r="AA8" s="18">
        <v>3385719348</v>
      </c>
      <c r="AB8" s="33">
        <v>7999</v>
      </c>
      <c r="AC8" s="18">
        <v>810289898</v>
      </c>
      <c r="AD8" s="33">
        <v>9562</v>
      </c>
      <c r="AE8" s="18">
        <v>2575428937</v>
      </c>
      <c r="AF8" s="33">
        <v>9024</v>
      </c>
      <c r="AG8" s="18">
        <v>2533223</v>
      </c>
      <c r="AH8" s="33">
        <v>706</v>
      </c>
      <c r="AI8" s="18">
        <v>198023</v>
      </c>
      <c r="AJ8" s="18">
        <v>706</v>
      </c>
      <c r="AK8" s="24">
        <v>198023</v>
      </c>
      <c r="AL8" s="8"/>
    </row>
    <row r="9" spans="1:38" s="4" customFormat="1" ht="15" customHeight="1">
      <c r="A9" s="12" t="s">
        <v>13</v>
      </c>
      <c r="B9" s="33">
        <v>6970</v>
      </c>
      <c r="C9" s="18">
        <v>366805586</v>
      </c>
      <c r="D9" s="33">
        <v>6947</v>
      </c>
      <c r="E9" s="18">
        <v>286915844</v>
      </c>
      <c r="F9" s="33">
        <v>6970</v>
      </c>
      <c r="G9" s="24">
        <v>79889742</v>
      </c>
      <c r="H9" s="36">
        <v>19</v>
      </c>
      <c r="I9" s="27">
        <v>20018074</v>
      </c>
      <c r="J9" s="33">
        <v>48</v>
      </c>
      <c r="K9" s="24">
        <v>33395722</v>
      </c>
      <c r="L9" s="33">
        <v>65</v>
      </c>
      <c r="M9" s="18">
        <v>53413796</v>
      </c>
      <c r="N9" s="33">
        <v>6970</v>
      </c>
      <c r="O9" s="24">
        <v>26475946</v>
      </c>
      <c r="P9" s="33">
        <v>3874</v>
      </c>
      <c r="Q9" s="18">
        <v>2724021129</v>
      </c>
      <c r="R9" s="33">
        <v>6970</v>
      </c>
      <c r="S9" s="24">
        <v>2750497075</v>
      </c>
      <c r="T9" s="33">
        <v>6970</v>
      </c>
      <c r="U9" s="18">
        <v>899732009</v>
      </c>
      <c r="V9" s="33">
        <v>3874</v>
      </c>
      <c r="W9" s="18">
        <v>892796421</v>
      </c>
      <c r="X9" s="33">
        <v>6970</v>
      </c>
      <c r="Y9" s="18">
        <v>6935418</v>
      </c>
      <c r="Z9" s="33">
        <v>6970</v>
      </c>
      <c r="AA9" s="18">
        <v>2324081084</v>
      </c>
      <c r="AB9" s="33">
        <v>3885</v>
      </c>
      <c r="AC9" s="18">
        <v>708987779</v>
      </c>
      <c r="AD9" s="33">
        <v>6727</v>
      </c>
      <c r="AE9" s="18">
        <v>1615093303</v>
      </c>
      <c r="AF9" s="33">
        <v>6719</v>
      </c>
      <c r="AG9" s="18">
        <v>6615488</v>
      </c>
      <c r="AH9" s="33">
        <v>252</v>
      </c>
      <c r="AI9" s="18">
        <v>319930</v>
      </c>
      <c r="AJ9" s="18">
        <v>252</v>
      </c>
      <c r="AK9" s="24">
        <v>319930</v>
      </c>
      <c r="AL9" s="8"/>
    </row>
    <row r="10" spans="1:38" s="4" customFormat="1" ht="15" customHeight="1">
      <c r="A10" s="12" t="s">
        <v>14</v>
      </c>
      <c r="B10" s="33">
        <v>8324</v>
      </c>
      <c r="C10" s="18">
        <v>635855597</v>
      </c>
      <c r="D10" s="33">
        <v>7618</v>
      </c>
      <c r="E10" s="18">
        <v>360724363</v>
      </c>
      <c r="F10" s="33">
        <v>8324</v>
      </c>
      <c r="G10" s="24">
        <v>275131223</v>
      </c>
      <c r="H10" s="33">
        <v>212</v>
      </c>
      <c r="I10" s="18">
        <v>48864307</v>
      </c>
      <c r="J10" s="33">
        <v>266</v>
      </c>
      <c r="K10" s="24">
        <v>168178210</v>
      </c>
      <c r="L10" s="33">
        <v>470</v>
      </c>
      <c r="M10" s="18">
        <v>217042517</v>
      </c>
      <c r="N10" s="33">
        <v>8324</v>
      </c>
      <c r="O10" s="24">
        <v>58088706</v>
      </c>
      <c r="P10" s="33">
        <v>5568</v>
      </c>
      <c r="Q10" s="18">
        <v>2151789285</v>
      </c>
      <c r="R10" s="33">
        <v>8324</v>
      </c>
      <c r="S10" s="24">
        <v>2209877806</v>
      </c>
      <c r="T10" s="33">
        <v>8324</v>
      </c>
      <c r="U10" s="18">
        <v>705654594</v>
      </c>
      <c r="V10" s="33">
        <v>5568</v>
      </c>
      <c r="W10" s="18">
        <v>690814931</v>
      </c>
      <c r="X10" s="33">
        <v>8324</v>
      </c>
      <c r="Y10" s="18">
        <v>14839493</v>
      </c>
      <c r="Z10" s="33">
        <v>8324</v>
      </c>
      <c r="AA10" s="18">
        <v>2759228128</v>
      </c>
      <c r="AB10" s="33">
        <v>5898</v>
      </c>
      <c r="AC10" s="18">
        <v>438061489</v>
      </c>
      <c r="AD10" s="33">
        <v>8018</v>
      </c>
      <c r="AE10" s="18">
        <v>2321166639</v>
      </c>
      <c r="AF10" s="33">
        <v>7976</v>
      </c>
      <c r="AG10" s="18">
        <v>13865060</v>
      </c>
      <c r="AH10" s="33">
        <v>382</v>
      </c>
      <c r="AI10" s="18">
        <v>974433</v>
      </c>
      <c r="AJ10" s="18">
        <v>382</v>
      </c>
      <c r="AK10" s="24">
        <v>974433</v>
      </c>
      <c r="AL10" s="8"/>
    </row>
    <row r="11" spans="1:38" s="4" customFormat="1" ht="15" customHeight="1">
      <c r="A11" s="12" t="s">
        <v>15</v>
      </c>
      <c r="B11" s="33">
        <v>24975</v>
      </c>
      <c r="C11" s="18">
        <v>1695285728</v>
      </c>
      <c r="D11" s="33">
        <v>23889</v>
      </c>
      <c r="E11" s="18">
        <v>872302122</v>
      </c>
      <c r="F11" s="33">
        <v>24975</v>
      </c>
      <c r="G11" s="24">
        <v>822983313</v>
      </c>
      <c r="H11" s="33">
        <v>413</v>
      </c>
      <c r="I11" s="18">
        <v>119713992</v>
      </c>
      <c r="J11" s="33">
        <v>607</v>
      </c>
      <c r="K11" s="24">
        <v>294203695</v>
      </c>
      <c r="L11" s="33">
        <v>1015</v>
      </c>
      <c r="M11" s="18">
        <v>413917687</v>
      </c>
      <c r="N11" s="33">
        <v>24975</v>
      </c>
      <c r="O11" s="24">
        <v>409065623</v>
      </c>
      <c r="P11" s="33">
        <v>15226</v>
      </c>
      <c r="Q11" s="18">
        <v>5454689394</v>
      </c>
      <c r="R11" s="33">
        <v>24975</v>
      </c>
      <c r="S11" s="24">
        <v>5863753984</v>
      </c>
      <c r="T11" s="33">
        <v>24975</v>
      </c>
      <c r="U11" s="18">
        <v>1820386596</v>
      </c>
      <c r="V11" s="33">
        <v>15226</v>
      </c>
      <c r="W11" s="18">
        <v>1715211982</v>
      </c>
      <c r="X11" s="33">
        <v>24975</v>
      </c>
      <c r="Y11" s="18">
        <v>105172463</v>
      </c>
      <c r="Z11" s="33">
        <v>24975</v>
      </c>
      <c r="AA11" s="18">
        <v>8250538796</v>
      </c>
      <c r="AB11" s="33">
        <v>15066</v>
      </c>
      <c r="AC11" s="18">
        <v>1371457503</v>
      </c>
      <c r="AD11" s="33">
        <v>24092</v>
      </c>
      <c r="AE11" s="18">
        <v>6879080762</v>
      </c>
      <c r="AF11" s="33">
        <v>24074</v>
      </c>
      <c r="AG11" s="18">
        <v>99828269</v>
      </c>
      <c r="AH11" s="33">
        <v>964</v>
      </c>
      <c r="AI11" s="18">
        <v>5344195</v>
      </c>
      <c r="AJ11" s="18">
        <v>964</v>
      </c>
      <c r="AK11" s="24">
        <v>5344195</v>
      </c>
      <c r="AL11" s="8"/>
    </row>
    <row r="12" spans="1:38" s="4" customFormat="1" ht="15" customHeight="1">
      <c r="A12" s="12" t="s">
        <v>16</v>
      </c>
      <c r="B12" s="33">
        <v>18940</v>
      </c>
      <c r="C12" s="18">
        <v>1737947570</v>
      </c>
      <c r="D12" s="33">
        <v>17516</v>
      </c>
      <c r="E12" s="18">
        <v>707042300</v>
      </c>
      <c r="F12" s="33">
        <v>18940</v>
      </c>
      <c r="G12" s="24">
        <v>1030903491</v>
      </c>
      <c r="H12" s="33">
        <v>10</v>
      </c>
      <c r="I12" s="18">
        <v>41836569</v>
      </c>
      <c r="J12" s="33">
        <v>115</v>
      </c>
      <c r="K12" s="24">
        <v>317115549</v>
      </c>
      <c r="L12" s="33">
        <v>120</v>
      </c>
      <c r="M12" s="18">
        <v>358952118</v>
      </c>
      <c r="N12" s="33">
        <v>18940</v>
      </c>
      <c r="O12" s="24">
        <v>671951361</v>
      </c>
      <c r="P12" s="33">
        <v>12232</v>
      </c>
      <c r="Q12" s="18">
        <v>5334895194</v>
      </c>
      <c r="R12" s="33">
        <v>18940</v>
      </c>
      <c r="S12" s="24">
        <v>6006846376</v>
      </c>
      <c r="T12" s="33">
        <v>18940</v>
      </c>
      <c r="U12" s="18">
        <v>1899493082</v>
      </c>
      <c r="V12" s="33">
        <v>12232</v>
      </c>
      <c r="W12" s="18">
        <v>1717676472</v>
      </c>
      <c r="X12" s="33">
        <v>18940</v>
      </c>
      <c r="Y12" s="18">
        <v>181816411</v>
      </c>
      <c r="Z12" s="33">
        <v>18929</v>
      </c>
      <c r="AA12" s="18">
        <v>6305655248</v>
      </c>
      <c r="AB12" s="33">
        <v>12224</v>
      </c>
      <c r="AC12" s="18">
        <v>1171363954</v>
      </c>
      <c r="AD12" s="33">
        <v>18047</v>
      </c>
      <c r="AE12" s="18">
        <v>5134290935</v>
      </c>
      <c r="AF12" s="33">
        <v>18021</v>
      </c>
      <c r="AG12" s="18">
        <v>168710322</v>
      </c>
      <c r="AH12" s="33">
        <v>1107</v>
      </c>
      <c r="AI12" s="18">
        <v>13106089</v>
      </c>
      <c r="AJ12" s="18">
        <v>1107</v>
      </c>
      <c r="AK12" s="24">
        <v>13106089</v>
      </c>
      <c r="AL12" s="8"/>
    </row>
    <row r="13" spans="1:38" s="4" customFormat="1" ht="15" customHeight="1">
      <c r="A13" s="12" t="s">
        <v>17</v>
      </c>
      <c r="B13" s="33">
        <v>12041</v>
      </c>
      <c r="C13" s="18">
        <v>1366767680</v>
      </c>
      <c r="D13" s="33">
        <v>11848</v>
      </c>
      <c r="E13" s="18">
        <v>530816527</v>
      </c>
      <c r="F13" s="33">
        <v>12041</v>
      </c>
      <c r="G13" s="24">
        <v>835951399</v>
      </c>
      <c r="H13" s="36">
        <v>7</v>
      </c>
      <c r="I13" s="27">
        <v>36072010</v>
      </c>
      <c r="J13" s="33">
        <v>560</v>
      </c>
      <c r="K13" s="24">
        <v>46790269</v>
      </c>
      <c r="L13" s="33">
        <v>566</v>
      </c>
      <c r="M13" s="18">
        <v>82862279</v>
      </c>
      <c r="N13" s="33">
        <v>12041</v>
      </c>
      <c r="O13" s="24">
        <v>753089042</v>
      </c>
      <c r="P13" s="33">
        <v>6393</v>
      </c>
      <c r="Q13" s="18">
        <v>3453141924</v>
      </c>
      <c r="R13" s="33">
        <v>12041</v>
      </c>
      <c r="S13" s="24">
        <v>4206230625</v>
      </c>
      <c r="T13" s="33">
        <v>12041</v>
      </c>
      <c r="U13" s="18">
        <v>1330018480</v>
      </c>
      <c r="V13" s="33">
        <v>6393</v>
      </c>
      <c r="W13" s="18">
        <v>1126830884</v>
      </c>
      <c r="X13" s="33">
        <v>12041</v>
      </c>
      <c r="Y13" s="18">
        <v>203187403</v>
      </c>
      <c r="Z13" s="33">
        <v>12041</v>
      </c>
      <c r="AA13" s="18">
        <v>3952608720</v>
      </c>
      <c r="AB13" s="33">
        <v>6393</v>
      </c>
      <c r="AC13" s="18">
        <v>655245943</v>
      </c>
      <c r="AD13" s="33">
        <v>11503</v>
      </c>
      <c r="AE13" s="18">
        <v>3297362262</v>
      </c>
      <c r="AF13" s="33">
        <v>11479</v>
      </c>
      <c r="AG13" s="18">
        <v>189374098</v>
      </c>
      <c r="AH13" s="33">
        <v>715</v>
      </c>
      <c r="AI13" s="18">
        <v>13813305</v>
      </c>
      <c r="AJ13" s="18">
        <v>715</v>
      </c>
      <c r="AK13" s="24">
        <v>13813305</v>
      </c>
      <c r="AL13" s="8"/>
    </row>
    <row r="14" spans="1:38" s="4" customFormat="1" ht="15" customHeight="1">
      <c r="A14" s="12" t="s">
        <v>18</v>
      </c>
      <c r="B14" s="33">
        <v>9432</v>
      </c>
      <c r="C14" s="18">
        <v>1224191247</v>
      </c>
      <c r="D14" s="33">
        <v>9241</v>
      </c>
      <c r="E14" s="18">
        <v>282976395</v>
      </c>
      <c r="F14" s="33">
        <v>9432</v>
      </c>
      <c r="G14" s="24">
        <v>941214850</v>
      </c>
      <c r="H14" s="36">
        <v>178</v>
      </c>
      <c r="I14" s="27">
        <v>99996244</v>
      </c>
      <c r="J14" s="33">
        <v>35</v>
      </c>
      <c r="K14" s="24">
        <v>17473165</v>
      </c>
      <c r="L14" s="33">
        <v>213</v>
      </c>
      <c r="M14" s="18">
        <v>117469409</v>
      </c>
      <c r="N14" s="33">
        <v>9432</v>
      </c>
      <c r="O14" s="24">
        <v>823745441</v>
      </c>
      <c r="P14" s="33">
        <v>4119</v>
      </c>
      <c r="Q14" s="18">
        <v>2552966935</v>
      </c>
      <c r="R14" s="33">
        <v>9432</v>
      </c>
      <c r="S14" s="24">
        <v>3376712370</v>
      </c>
      <c r="T14" s="33">
        <v>9432</v>
      </c>
      <c r="U14" s="18">
        <v>1062413996</v>
      </c>
      <c r="V14" s="33">
        <v>4119</v>
      </c>
      <c r="W14" s="18">
        <v>839825805</v>
      </c>
      <c r="X14" s="33">
        <v>9432</v>
      </c>
      <c r="Y14" s="18">
        <v>222588202</v>
      </c>
      <c r="Z14" s="33">
        <v>9432</v>
      </c>
      <c r="AA14" s="18">
        <v>3094566146</v>
      </c>
      <c r="AB14" s="33">
        <v>3948</v>
      </c>
      <c r="AC14" s="18">
        <v>408528680</v>
      </c>
      <c r="AD14" s="33">
        <v>9012</v>
      </c>
      <c r="AE14" s="18">
        <v>2686037464</v>
      </c>
      <c r="AF14" s="33">
        <v>8993</v>
      </c>
      <c r="AG14" s="18">
        <v>207350988</v>
      </c>
      <c r="AH14" s="33">
        <v>520</v>
      </c>
      <c r="AI14" s="18">
        <v>15237204</v>
      </c>
      <c r="AJ14" s="18">
        <v>520</v>
      </c>
      <c r="AK14" s="24">
        <v>15237204</v>
      </c>
      <c r="AL14" s="8"/>
    </row>
    <row r="15" spans="1:38" s="4" customFormat="1" ht="15" customHeight="1">
      <c r="A15" s="12" t="s">
        <v>19</v>
      </c>
      <c r="B15" s="33">
        <v>25115</v>
      </c>
      <c r="C15" s="18">
        <v>5553271637</v>
      </c>
      <c r="D15" s="33">
        <v>23365</v>
      </c>
      <c r="E15" s="18">
        <v>954234979</v>
      </c>
      <c r="F15" s="33">
        <v>25115</v>
      </c>
      <c r="G15" s="24">
        <v>4599036838</v>
      </c>
      <c r="H15" s="33">
        <v>216</v>
      </c>
      <c r="I15" s="18">
        <v>143522329</v>
      </c>
      <c r="J15" s="33">
        <v>658</v>
      </c>
      <c r="K15" s="24">
        <v>406953542</v>
      </c>
      <c r="L15" s="33">
        <v>872</v>
      </c>
      <c r="M15" s="18">
        <v>550475871</v>
      </c>
      <c r="N15" s="33">
        <v>25115</v>
      </c>
      <c r="O15" s="24">
        <v>4048560967</v>
      </c>
      <c r="P15" s="33">
        <v>10543</v>
      </c>
      <c r="Q15" s="18">
        <v>6208184285</v>
      </c>
      <c r="R15" s="33">
        <v>25115</v>
      </c>
      <c r="S15" s="24">
        <v>10256744562</v>
      </c>
      <c r="T15" s="33">
        <v>25115</v>
      </c>
      <c r="U15" s="18">
        <v>3226741757</v>
      </c>
      <c r="V15" s="33">
        <v>10543</v>
      </c>
      <c r="W15" s="18">
        <v>2046922277</v>
      </c>
      <c r="X15" s="33">
        <v>25115</v>
      </c>
      <c r="Y15" s="18">
        <v>1179819420</v>
      </c>
      <c r="Z15" s="33">
        <v>25109</v>
      </c>
      <c r="AA15" s="18">
        <v>8282151897</v>
      </c>
      <c r="AB15" s="33">
        <v>10373</v>
      </c>
      <c r="AC15" s="18">
        <v>1180164559</v>
      </c>
      <c r="AD15" s="33">
        <v>24239</v>
      </c>
      <c r="AE15" s="18">
        <v>7101987156</v>
      </c>
      <c r="AF15" s="33">
        <v>23852</v>
      </c>
      <c r="AG15" s="18">
        <v>1104803568</v>
      </c>
      <c r="AH15" s="33">
        <v>1592</v>
      </c>
      <c r="AI15" s="18">
        <v>75015852</v>
      </c>
      <c r="AJ15" s="18">
        <v>1592</v>
      </c>
      <c r="AK15" s="24">
        <v>75015852</v>
      </c>
      <c r="AL15" s="8"/>
    </row>
    <row r="16" spans="1:38" s="4" customFormat="1" ht="15" customHeight="1">
      <c r="A16" s="12" t="s">
        <v>20</v>
      </c>
      <c r="B16" s="33">
        <v>12780</v>
      </c>
      <c r="C16" s="18">
        <v>5426118527</v>
      </c>
      <c r="D16" s="33">
        <v>11496</v>
      </c>
      <c r="E16" s="18">
        <v>529835653</v>
      </c>
      <c r="F16" s="33">
        <v>12780</v>
      </c>
      <c r="G16" s="24">
        <v>4896282880</v>
      </c>
      <c r="H16" s="33">
        <v>224</v>
      </c>
      <c r="I16" s="18">
        <v>39151500</v>
      </c>
      <c r="J16" s="33">
        <v>487</v>
      </c>
      <c r="K16" s="24">
        <v>345674127</v>
      </c>
      <c r="L16" s="33">
        <v>706</v>
      </c>
      <c r="M16" s="18">
        <v>384825627</v>
      </c>
      <c r="N16" s="33">
        <v>12780</v>
      </c>
      <c r="O16" s="24">
        <v>4511458791</v>
      </c>
      <c r="P16" s="33">
        <v>5045</v>
      </c>
      <c r="Q16" s="18">
        <v>5261999419</v>
      </c>
      <c r="R16" s="33">
        <v>12780</v>
      </c>
      <c r="S16" s="24">
        <v>9773456657</v>
      </c>
      <c r="T16" s="33">
        <v>12780</v>
      </c>
      <c r="U16" s="18">
        <v>3241887537</v>
      </c>
      <c r="V16" s="33">
        <v>5045</v>
      </c>
      <c r="W16" s="18">
        <v>1806331194</v>
      </c>
      <c r="X16" s="33">
        <v>12780</v>
      </c>
      <c r="Y16" s="18">
        <v>1435556478</v>
      </c>
      <c r="Z16" s="33">
        <v>12774</v>
      </c>
      <c r="AA16" s="18">
        <v>4242014641</v>
      </c>
      <c r="AB16" s="33">
        <v>5024</v>
      </c>
      <c r="AC16" s="18">
        <v>814736262</v>
      </c>
      <c r="AD16" s="33">
        <v>12146</v>
      </c>
      <c r="AE16" s="18">
        <v>3427278352</v>
      </c>
      <c r="AF16" s="33">
        <v>12101</v>
      </c>
      <c r="AG16" s="18">
        <v>1324949083</v>
      </c>
      <c r="AH16" s="33">
        <v>1115</v>
      </c>
      <c r="AI16" s="18">
        <v>110607389</v>
      </c>
      <c r="AJ16" s="18">
        <v>1115</v>
      </c>
      <c r="AK16" s="24">
        <v>110607389</v>
      </c>
      <c r="AL16" s="8"/>
    </row>
    <row r="17" spans="1:38" s="4" customFormat="1" ht="15" customHeight="1">
      <c r="A17" s="12" t="s">
        <v>21</v>
      </c>
      <c r="B17" s="33">
        <v>9201</v>
      </c>
      <c r="C17" s="18">
        <v>7343893148</v>
      </c>
      <c r="D17" s="33">
        <v>8133</v>
      </c>
      <c r="E17" s="18">
        <v>390199219</v>
      </c>
      <c r="F17" s="33">
        <v>9201</v>
      </c>
      <c r="G17" s="24">
        <v>6953694010</v>
      </c>
      <c r="H17" s="33">
        <v>68</v>
      </c>
      <c r="I17" s="18">
        <v>67624485</v>
      </c>
      <c r="J17" s="33">
        <v>209</v>
      </c>
      <c r="K17" s="24">
        <v>131776102</v>
      </c>
      <c r="L17" s="33">
        <v>273</v>
      </c>
      <c r="M17" s="18">
        <v>199400586</v>
      </c>
      <c r="N17" s="33">
        <v>9201</v>
      </c>
      <c r="O17" s="24">
        <v>6754293422</v>
      </c>
      <c r="P17" s="33">
        <v>2830</v>
      </c>
      <c r="Q17" s="18">
        <v>3304836099</v>
      </c>
      <c r="R17" s="33">
        <v>9201</v>
      </c>
      <c r="S17" s="24">
        <v>10059129471</v>
      </c>
      <c r="T17" s="33">
        <v>9201</v>
      </c>
      <c r="U17" s="18">
        <v>3352481528</v>
      </c>
      <c r="V17" s="33">
        <v>2830</v>
      </c>
      <c r="W17" s="18">
        <v>1118827243</v>
      </c>
      <c r="X17" s="33">
        <v>9201</v>
      </c>
      <c r="Y17" s="18">
        <v>2233654266</v>
      </c>
      <c r="Z17" s="38">
        <v>12240</v>
      </c>
      <c r="AA17" s="38">
        <v>4059806515</v>
      </c>
      <c r="AB17" s="38">
        <v>4998</v>
      </c>
      <c r="AC17" s="38">
        <v>949470365</v>
      </c>
      <c r="AD17" s="38">
        <v>10520</v>
      </c>
      <c r="AE17" s="38">
        <v>3110336055</v>
      </c>
      <c r="AF17" s="38">
        <v>10422</v>
      </c>
      <c r="AG17" s="38">
        <v>2435997648</v>
      </c>
      <c r="AH17" s="33">
        <v>1024</v>
      </c>
      <c r="AI17" s="18">
        <v>188880121</v>
      </c>
      <c r="AJ17" s="18">
        <v>1024</v>
      </c>
      <c r="AK17" s="24">
        <v>188880121</v>
      </c>
      <c r="AL17" s="8"/>
    </row>
    <row r="18" spans="1:38" s="4" customFormat="1" ht="15" customHeight="1">
      <c r="A18" s="13" t="s">
        <v>22</v>
      </c>
      <c r="B18" s="34">
        <v>3040</v>
      </c>
      <c r="C18" s="19">
        <v>18967472386</v>
      </c>
      <c r="D18" s="34">
        <v>2712</v>
      </c>
      <c r="E18" s="19">
        <v>314335867</v>
      </c>
      <c r="F18" s="34">
        <v>3040</v>
      </c>
      <c r="G18" s="25">
        <v>18653136516</v>
      </c>
      <c r="H18" s="34">
        <v>33</v>
      </c>
      <c r="I18" s="19">
        <v>178436063</v>
      </c>
      <c r="J18" s="34">
        <v>289</v>
      </c>
      <c r="K18" s="25">
        <v>869437420</v>
      </c>
      <c r="L18" s="34">
        <v>316</v>
      </c>
      <c r="M18" s="19">
        <v>1047873483</v>
      </c>
      <c r="N18" s="34">
        <v>3040</v>
      </c>
      <c r="O18" s="25">
        <v>17605263045</v>
      </c>
      <c r="P18" s="34">
        <v>2200</v>
      </c>
      <c r="Q18" s="19">
        <v>13665292799</v>
      </c>
      <c r="R18" s="34">
        <v>3040</v>
      </c>
      <c r="S18" s="25">
        <v>31270555858</v>
      </c>
      <c r="T18" s="34">
        <v>3040</v>
      </c>
      <c r="U18" s="19">
        <v>10907817472</v>
      </c>
      <c r="V18" s="34">
        <v>2200</v>
      </c>
      <c r="W18" s="19">
        <v>4752486614</v>
      </c>
      <c r="X18" s="34">
        <v>3040</v>
      </c>
      <c r="Y18" s="19">
        <v>6155330863</v>
      </c>
      <c r="Z18" s="34" t="s">
        <v>87</v>
      </c>
      <c r="AA18" s="19" t="s">
        <v>87</v>
      </c>
      <c r="AB18" s="34" t="s">
        <v>87</v>
      </c>
      <c r="AC18" s="19" t="s">
        <v>87</v>
      </c>
      <c r="AD18" s="34" t="s">
        <v>87</v>
      </c>
      <c r="AE18" s="19" t="s">
        <v>87</v>
      </c>
      <c r="AF18" s="34" t="s">
        <v>87</v>
      </c>
      <c r="AG18" s="19" t="s">
        <v>87</v>
      </c>
      <c r="AH18" s="34">
        <v>2606</v>
      </c>
      <c r="AI18" s="19">
        <v>5760377619</v>
      </c>
      <c r="AJ18" s="19">
        <v>2606</v>
      </c>
      <c r="AK18" s="25">
        <v>5760377617</v>
      </c>
      <c r="AL18" s="8"/>
    </row>
    <row r="19" spans="1:38" s="2" customFormat="1" ht="15" customHeight="1">
      <c r="A19" s="10" t="s">
        <v>67</v>
      </c>
      <c r="B19" s="32">
        <v>208562</v>
      </c>
      <c r="C19" s="17">
        <v>29067470991</v>
      </c>
      <c r="D19" s="32">
        <v>198851</v>
      </c>
      <c r="E19" s="17">
        <v>8234949491</v>
      </c>
      <c r="F19" s="32">
        <v>133323</v>
      </c>
      <c r="G19" s="23">
        <v>20832520042</v>
      </c>
      <c r="H19" s="32">
        <v>2264</v>
      </c>
      <c r="I19" s="17">
        <v>1138298262</v>
      </c>
      <c r="J19" s="32">
        <v>4600</v>
      </c>
      <c r="K19" s="23">
        <v>2753347682</v>
      </c>
      <c r="L19" s="32">
        <v>6828</v>
      </c>
      <c r="M19" s="17">
        <v>3891645937</v>
      </c>
      <c r="N19" s="32">
        <v>130087</v>
      </c>
      <c r="O19" s="23">
        <v>16940875629</v>
      </c>
      <c r="P19" s="32">
        <v>105088</v>
      </c>
      <c r="Q19" s="17">
        <v>39669295423</v>
      </c>
      <c r="R19" s="32">
        <v>169781</v>
      </c>
      <c r="S19" s="23">
        <v>56610167400</v>
      </c>
      <c r="T19" s="32">
        <v>169438</v>
      </c>
      <c r="U19" s="17">
        <v>17763284491</v>
      </c>
      <c r="V19" s="32">
        <v>104916</v>
      </c>
      <c r="W19" s="17">
        <v>12579832327</v>
      </c>
      <c r="X19" s="32">
        <v>129562</v>
      </c>
      <c r="Y19" s="17">
        <v>5183451263</v>
      </c>
      <c r="Z19" s="32">
        <v>208390</v>
      </c>
      <c r="AA19" s="17">
        <v>68995894224</v>
      </c>
      <c r="AB19" s="32">
        <v>105202</v>
      </c>
      <c r="AC19" s="17">
        <v>10070796440</v>
      </c>
      <c r="AD19" s="32">
        <v>205528</v>
      </c>
      <c r="AE19" s="17">
        <v>58925094269</v>
      </c>
      <c r="AF19" s="32">
        <v>129549</v>
      </c>
      <c r="AG19" s="17">
        <v>5182015727</v>
      </c>
      <c r="AH19" s="32">
        <v>0</v>
      </c>
      <c r="AI19" s="17">
        <v>0</v>
      </c>
      <c r="AJ19" s="17">
        <v>0</v>
      </c>
      <c r="AK19" s="23">
        <v>0</v>
      </c>
      <c r="AL19" s="6"/>
    </row>
    <row r="20" spans="1:38" s="4" customFormat="1" ht="15" customHeight="1">
      <c r="A20" s="11">
        <v>0</v>
      </c>
      <c r="B20" s="33">
        <v>78475</v>
      </c>
      <c r="C20" s="18">
        <v>5846235587</v>
      </c>
      <c r="D20" s="33">
        <v>78026</v>
      </c>
      <c r="E20" s="18">
        <v>3688130146</v>
      </c>
      <c r="F20" s="33">
        <v>3237</v>
      </c>
      <c r="G20" s="24">
        <v>2158105615</v>
      </c>
      <c r="H20" s="33">
        <v>1211</v>
      </c>
      <c r="I20" s="18">
        <v>788629722</v>
      </c>
      <c r="J20" s="33">
        <v>2043</v>
      </c>
      <c r="K20" s="24">
        <v>1369475874</v>
      </c>
      <c r="L20" s="33">
        <v>3237</v>
      </c>
      <c r="M20" s="18">
        <v>2158105588</v>
      </c>
      <c r="N20" s="33">
        <v>0</v>
      </c>
      <c r="O20" s="24">
        <v>0</v>
      </c>
      <c r="P20" s="33">
        <v>39694</v>
      </c>
      <c r="Q20" s="18">
        <v>20016153785</v>
      </c>
      <c r="R20" s="33">
        <v>39694</v>
      </c>
      <c r="S20" s="24">
        <v>20016153796</v>
      </c>
      <c r="T20" s="33">
        <v>39523</v>
      </c>
      <c r="U20" s="18">
        <v>6525546041</v>
      </c>
      <c r="V20" s="33">
        <v>39523</v>
      </c>
      <c r="W20" s="18">
        <v>6525546037</v>
      </c>
      <c r="X20" s="36">
        <v>3</v>
      </c>
      <c r="Y20" s="27">
        <v>4</v>
      </c>
      <c r="Z20" s="33">
        <v>78303</v>
      </c>
      <c r="AA20" s="18">
        <v>25960150552</v>
      </c>
      <c r="AB20" s="33">
        <v>39523</v>
      </c>
      <c r="AC20" s="18">
        <v>4665000218</v>
      </c>
      <c r="AD20" s="33">
        <v>75464</v>
      </c>
      <c r="AE20" s="18">
        <v>21295148946</v>
      </c>
      <c r="AF20" s="36">
        <v>3</v>
      </c>
      <c r="AG20" s="27">
        <v>4</v>
      </c>
      <c r="AH20" s="33">
        <v>0</v>
      </c>
      <c r="AI20" s="18">
        <v>0</v>
      </c>
      <c r="AJ20" s="18">
        <v>0</v>
      </c>
      <c r="AK20" s="24">
        <v>0</v>
      </c>
      <c r="AL20" s="8"/>
    </row>
    <row r="21" spans="1:38" s="4" customFormat="1" ht="15" customHeight="1">
      <c r="A21" s="12" t="s">
        <v>12</v>
      </c>
      <c r="B21" s="38">
        <v>16264</v>
      </c>
      <c r="C21" s="38">
        <v>974660464</v>
      </c>
      <c r="D21" s="38">
        <v>14374</v>
      </c>
      <c r="E21" s="38">
        <v>563579918</v>
      </c>
      <c r="F21" s="38">
        <v>16264</v>
      </c>
      <c r="G21" s="38">
        <v>411080545</v>
      </c>
      <c r="H21" s="38">
        <v>20</v>
      </c>
      <c r="I21" s="39">
        <v>35312805</v>
      </c>
      <c r="J21" s="38">
        <v>110</v>
      </c>
      <c r="K21" s="40">
        <v>340403635</v>
      </c>
      <c r="L21" s="38">
        <v>125</v>
      </c>
      <c r="M21" s="39">
        <v>375716443</v>
      </c>
      <c r="N21" s="33">
        <v>9545</v>
      </c>
      <c r="O21" s="24">
        <v>9808556</v>
      </c>
      <c r="P21" s="33">
        <v>6792</v>
      </c>
      <c r="Q21" s="18">
        <v>2217451648</v>
      </c>
      <c r="R21" s="33">
        <v>9545</v>
      </c>
      <c r="S21" s="24">
        <v>2227260020</v>
      </c>
      <c r="T21" s="33">
        <v>9374</v>
      </c>
      <c r="U21" s="18">
        <v>699022268</v>
      </c>
      <c r="V21" s="33">
        <v>6792</v>
      </c>
      <c r="W21" s="18">
        <v>696496245</v>
      </c>
      <c r="X21" s="33">
        <v>9018</v>
      </c>
      <c r="Y21" s="18">
        <v>2527730</v>
      </c>
      <c r="Z21" s="38">
        <v>24206</v>
      </c>
      <c r="AA21" s="39">
        <v>8024476842</v>
      </c>
      <c r="AB21" s="38">
        <v>16465</v>
      </c>
      <c r="AC21" s="39">
        <v>1520488591</v>
      </c>
      <c r="AD21" s="38">
        <v>24184</v>
      </c>
      <c r="AE21" s="39">
        <v>6503987736</v>
      </c>
      <c r="AF21" s="38">
        <v>23666</v>
      </c>
      <c r="AG21" s="39">
        <v>23002905</v>
      </c>
      <c r="AH21" s="33">
        <v>0</v>
      </c>
      <c r="AI21" s="18">
        <v>0</v>
      </c>
      <c r="AJ21" s="18">
        <v>0</v>
      </c>
      <c r="AK21" s="24">
        <v>0</v>
      </c>
      <c r="AL21" s="8"/>
    </row>
    <row r="22" spans="1:38" s="4" customFormat="1" ht="15" customHeight="1">
      <c r="A22" s="12" t="s">
        <v>13</v>
      </c>
      <c r="B22" s="33" t="s">
        <v>87</v>
      </c>
      <c r="C22" s="18" t="s">
        <v>87</v>
      </c>
      <c r="D22" s="33" t="s">
        <v>87</v>
      </c>
      <c r="E22" s="18" t="s">
        <v>87</v>
      </c>
      <c r="F22" s="33" t="s">
        <v>87</v>
      </c>
      <c r="G22" s="24" t="s">
        <v>87</v>
      </c>
      <c r="H22" s="36" t="s">
        <v>87</v>
      </c>
      <c r="I22" s="27" t="s">
        <v>87</v>
      </c>
      <c r="J22" s="33" t="s">
        <v>87</v>
      </c>
      <c r="K22" s="24" t="s">
        <v>87</v>
      </c>
      <c r="L22" s="33" t="s">
        <v>87</v>
      </c>
      <c r="M22" s="18" t="s">
        <v>87</v>
      </c>
      <c r="N22" s="33">
        <v>6719</v>
      </c>
      <c r="O22" s="24">
        <v>25555566</v>
      </c>
      <c r="P22" s="33">
        <v>3633</v>
      </c>
      <c r="Q22" s="18">
        <v>2047305494</v>
      </c>
      <c r="R22" s="33">
        <v>6719</v>
      </c>
      <c r="S22" s="24">
        <v>2072861060</v>
      </c>
      <c r="T22" s="33">
        <v>6719</v>
      </c>
      <c r="U22" s="18">
        <v>666269255</v>
      </c>
      <c r="V22" s="33">
        <v>3633</v>
      </c>
      <c r="W22" s="18">
        <v>659653597</v>
      </c>
      <c r="X22" s="33">
        <v>6719</v>
      </c>
      <c r="Y22" s="18">
        <v>6615488</v>
      </c>
      <c r="Z22" s="33" t="s">
        <v>87</v>
      </c>
      <c r="AA22" s="18" t="s">
        <v>87</v>
      </c>
      <c r="AB22" s="33" t="s">
        <v>87</v>
      </c>
      <c r="AC22" s="18" t="s">
        <v>87</v>
      </c>
      <c r="AD22" s="33" t="s">
        <v>87</v>
      </c>
      <c r="AE22" s="18" t="s">
        <v>87</v>
      </c>
      <c r="AF22" s="33" t="s">
        <v>87</v>
      </c>
      <c r="AG22" s="18" t="s">
        <v>87</v>
      </c>
      <c r="AH22" s="33">
        <v>0</v>
      </c>
      <c r="AI22" s="18">
        <v>0</v>
      </c>
      <c r="AJ22" s="18">
        <v>0</v>
      </c>
      <c r="AK22" s="24">
        <v>0</v>
      </c>
      <c r="AL22" s="8"/>
    </row>
    <row r="23" spans="1:38" s="4" customFormat="1" ht="15" customHeight="1">
      <c r="A23" s="12" t="s">
        <v>14</v>
      </c>
      <c r="B23" s="33">
        <v>7942</v>
      </c>
      <c r="C23" s="18">
        <v>501557270</v>
      </c>
      <c r="D23" s="33">
        <v>7248</v>
      </c>
      <c r="E23" s="18">
        <v>301599048</v>
      </c>
      <c r="F23" s="33">
        <v>7942</v>
      </c>
      <c r="G23" s="24">
        <v>199958222</v>
      </c>
      <c r="H23" s="36">
        <v>195</v>
      </c>
      <c r="I23" s="27">
        <v>41093265</v>
      </c>
      <c r="J23" s="33">
        <v>217</v>
      </c>
      <c r="K23" s="24">
        <v>103559875</v>
      </c>
      <c r="L23" s="33">
        <v>408</v>
      </c>
      <c r="M23" s="18">
        <v>144653140</v>
      </c>
      <c r="N23" s="33">
        <v>7942</v>
      </c>
      <c r="O23" s="24">
        <v>55305082</v>
      </c>
      <c r="P23" s="33">
        <v>5197</v>
      </c>
      <c r="Q23" s="18">
        <v>1304391555</v>
      </c>
      <c r="R23" s="33">
        <v>7942</v>
      </c>
      <c r="S23" s="24">
        <v>1359696467</v>
      </c>
      <c r="T23" s="33">
        <v>7942</v>
      </c>
      <c r="U23" s="18">
        <v>410651964</v>
      </c>
      <c r="V23" s="33">
        <v>5197</v>
      </c>
      <c r="W23" s="18">
        <v>396792038</v>
      </c>
      <c r="X23" s="33">
        <v>7942</v>
      </c>
      <c r="Y23" s="18">
        <v>13859755</v>
      </c>
      <c r="Z23" s="33" t="s">
        <v>87</v>
      </c>
      <c r="AA23" s="18" t="s">
        <v>87</v>
      </c>
      <c r="AB23" s="33" t="s">
        <v>87</v>
      </c>
      <c r="AC23" s="18" t="s">
        <v>87</v>
      </c>
      <c r="AD23" s="33" t="s">
        <v>87</v>
      </c>
      <c r="AE23" s="18" t="s">
        <v>87</v>
      </c>
      <c r="AF23" s="33" t="s">
        <v>87</v>
      </c>
      <c r="AG23" s="18" t="s">
        <v>87</v>
      </c>
      <c r="AH23" s="33">
        <v>0</v>
      </c>
      <c r="AI23" s="18">
        <v>0</v>
      </c>
      <c r="AJ23" s="18">
        <v>0</v>
      </c>
      <c r="AK23" s="24">
        <v>0</v>
      </c>
      <c r="AL23" s="8"/>
    </row>
    <row r="24" spans="1:38" s="4" customFormat="1" ht="15" customHeight="1">
      <c r="A24" s="12" t="s">
        <v>15</v>
      </c>
      <c r="B24" s="33">
        <v>24011</v>
      </c>
      <c r="C24" s="18">
        <v>1510128793</v>
      </c>
      <c r="D24" s="33">
        <v>22981</v>
      </c>
      <c r="E24" s="18">
        <v>792085547</v>
      </c>
      <c r="F24" s="33">
        <v>24011</v>
      </c>
      <c r="G24" s="24">
        <v>718042902</v>
      </c>
      <c r="H24" s="33">
        <v>358</v>
      </c>
      <c r="I24" s="18">
        <v>69079594</v>
      </c>
      <c r="J24" s="33">
        <v>549</v>
      </c>
      <c r="K24" s="24">
        <v>255570159</v>
      </c>
      <c r="L24" s="33">
        <v>905</v>
      </c>
      <c r="M24" s="18">
        <v>324649753</v>
      </c>
      <c r="N24" s="33">
        <v>24011</v>
      </c>
      <c r="O24" s="24">
        <v>393393145</v>
      </c>
      <c r="P24" s="33">
        <v>14262</v>
      </c>
      <c r="Q24" s="18">
        <v>3636345678</v>
      </c>
      <c r="R24" s="33">
        <v>24011</v>
      </c>
      <c r="S24" s="24">
        <v>4029737802</v>
      </c>
      <c r="T24" s="33">
        <v>24011</v>
      </c>
      <c r="U24" s="18">
        <v>1193755081</v>
      </c>
      <c r="V24" s="33">
        <v>14262</v>
      </c>
      <c r="W24" s="18">
        <v>1094155463</v>
      </c>
      <c r="X24" s="33">
        <v>24011</v>
      </c>
      <c r="Y24" s="18">
        <v>99597556</v>
      </c>
      <c r="Z24" s="33">
        <v>24011</v>
      </c>
      <c r="AA24" s="18">
        <v>7930510400</v>
      </c>
      <c r="AB24" s="33">
        <v>14102</v>
      </c>
      <c r="AC24" s="18">
        <v>1051745473</v>
      </c>
      <c r="AD24" s="33">
        <v>24011</v>
      </c>
      <c r="AE24" s="18">
        <v>6878764407</v>
      </c>
      <c r="AF24" s="33">
        <v>24011</v>
      </c>
      <c r="AG24" s="18">
        <v>99597556</v>
      </c>
      <c r="AH24" s="33">
        <v>0</v>
      </c>
      <c r="AI24" s="18">
        <v>0</v>
      </c>
      <c r="AJ24" s="18">
        <v>0</v>
      </c>
      <c r="AK24" s="24">
        <v>0</v>
      </c>
      <c r="AL24" s="8"/>
    </row>
    <row r="25" spans="1:38" s="4" customFormat="1" ht="15" customHeight="1">
      <c r="A25" s="12" t="s">
        <v>16</v>
      </c>
      <c r="B25" s="33">
        <v>17833</v>
      </c>
      <c r="C25" s="18">
        <v>1392787860</v>
      </c>
      <c r="D25" s="33">
        <v>16465</v>
      </c>
      <c r="E25" s="18">
        <v>611713985</v>
      </c>
      <c r="F25" s="33">
        <v>17833</v>
      </c>
      <c r="G25" s="24">
        <v>781072166</v>
      </c>
      <c r="H25" s="38">
        <v>5</v>
      </c>
      <c r="I25" s="39">
        <v>14786498</v>
      </c>
      <c r="J25" s="38">
        <v>573</v>
      </c>
      <c r="K25" s="40">
        <v>161483044</v>
      </c>
      <c r="L25" s="38">
        <v>577</v>
      </c>
      <c r="M25" s="39">
        <v>176269542</v>
      </c>
      <c r="N25" s="33">
        <v>17833</v>
      </c>
      <c r="O25" s="24">
        <v>631324164</v>
      </c>
      <c r="P25" s="33">
        <v>11147</v>
      </c>
      <c r="Q25" s="18">
        <v>3089908615</v>
      </c>
      <c r="R25" s="33">
        <v>17833</v>
      </c>
      <c r="S25" s="24">
        <v>3721232608</v>
      </c>
      <c r="T25" s="33">
        <v>17833</v>
      </c>
      <c r="U25" s="18">
        <v>1113264203</v>
      </c>
      <c r="V25" s="33">
        <v>11147</v>
      </c>
      <c r="W25" s="18">
        <v>945617384</v>
      </c>
      <c r="X25" s="33">
        <v>17833</v>
      </c>
      <c r="Y25" s="18">
        <v>167646649</v>
      </c>
      <c r="Z25" s="33">
        <v>17833</v>
      </c>
      <c r="AA25" s="18">
        <v>5942654164</v>
      </c>
      <c r="AB25" s="33">
        <v>11147</v>
      </c>
      <c r="AC25" s="18">
        <v>815752261</v>
      </c>
      <c r="AD25" s="33">
        <v>17833</v>
      </c>
      <c r="AE25" s="18">
        <v>5126901549</v>
      </c>
      <c r="AF25" s="33">
        <v>17833</v>
      </c>
      <c r="AG25" s="18">
        <v>167646649</v>
      </c>
      <c r="AH25" s="33">
        <v>0</v>
      </c>
      <c r="AI25" s="18">
        <v>0</v>
      </c>
      <c r="AJ25" s="18">
        <v>0</v>
      </c>
      <c r="AK25" s="24">
        <v>0</v>
      </c>
      <c r="AL25" s="8"/>
    </row>
    <row r="26" spans="1:38" s="4" customFormat="1" ht="15" customHeight="1">
      <c r="A26" s="12" t="s">
        <v>17</v>
      </c>
      <c r="B26" s="33">
        <v>11327</v>
      </c>
      <c r="C26" s="18">
        <v>1203627397</v>
      </c>
      <c r="D26" s="33">
        <v>11144</v>
      </c>
      <c r="E26" s="18">
        <v>467461200</v>
      </c>
      <c r="F26" s="33">
        <v>11327</v>
      </c>
      <c r="G26" s="24">
        <v>736166368</v>
      </c>
      <c r="H26" s="33" t="s">
        <v>87</v>
      </c>
      <c r="I26" s="18" t="s">
        <v>87</v>
      </c>
      <c r="J26" s="33" t="s">
        <v>87</v>
      </c>
      <c r="K26" s="24" t="s">
        <v>87</v>
      </c>
      <c r="L26" s="33" t="s">
        <v>87</v>
      </c>
      <c r="M26" s="18" t="s">
        <v>87</v>
      </c>
      <c r="N26" s="33">
        <v>11327</v>
      </c>
      <c r="O26" s="24">
        <v>709644826</v>
      </c>
      <c r="P26" s="33">
        <v>5678</v>
      </c>
      <c r="Q26" s="18">
        <v>1454978545</v>
      </c>
      <c r="R26" s="33">
        <v>11327</v>
      </c>
      <c r="S26" s="24">
        <v>2164623029</v>
      </c>
      <c r="T26" s="33">
        <v>11327</v>
      </c>
      <c r="U26" s="18">
        <v>625335556</v>
      </c>
      <c r="V26" s="33">
        <v>5678</v>
      </c>
      <c r="W26" s="18">
        <v>437707322</v>
      </c>
      <c r="X26" s="33">
        <v>11327</v>
      </c>
      <c r="Y26" s="18">
        <v>187628061</v>
      </c>
      <c r="Z26" s="33">
        <v>11327</v>
      </c>
      <c r="AA26" s="18">
        <v>3715257516</v>
      </c>
      <c r="AB26" s="33">
        <v>5678</v>
      </c>
      <c r="AC26" s="18">
        <v>419750716</v>
      </c>
      <c r="AD26" s="33">
        <v>11327</v>
      </c>
      <c r="AE26" s="18">
        <v>3295506285</v>
      </c>
      <c r="AF26" s="33">
        <v>11327</v>
      </c>
      <c r="AG26" s="18">
        <v>187628061</v>
      </c>
      <c r="AH26" s="33">
        <v>0</v>
      </c>
      <c r="AI26" s="18">
        <v>0</v>
      </c>
      <c r="AJ26" s="18">
        <v>0</v>
      </c>
      <c r="AK26" s="24">
        <v>0</v>
      </c>
      <c r="AL26" s="8"/>
    </row>
    <row r="27" spans="1:38" s="4" customFormat="1" ht="15" customHeight="1">
      <c r="A27" s="12" t="s">
        <v>18</v>
      </c>
      <c r="B27" s="33">
        <v>8912</v>
      </c>
      <c r="C27" s="18">
        <v>1087396855</v>
      </c>
      <c r="D27" s="33">
        <v>8732</v>
      </c>
      <c r="E27" s="18">
        <v>239038055</v>
      </c>
      <c r="F27" s="33">
        <v>8912</v>
      </c>
      <c r="G27" s="24">
        <v>848358801</v>
      </c>
      <c r="H27" s="36">
        <v>174</v>
      </c>
      <c r="I27" s="27">
        <v>60545006</v>
      </c>
      <c r="J27" s="36">
        <v>12</v>
      </c>
      <c r="K27" s="28">
        <v>10096326</v>
      </c>
      <c r="L27" s="36">
        <v>186</v>
      </c>
      <c r="M27" s="27">
        <v>70641332</v>
      </c>
      <c r="N27" s="33">
        <v>8912</v>
      </c>
      <c r="O27" s="24">
        <v>777717469</v>
      </c>
      <c r="P27" s="33">
        <v>3599</v>
      </c>
      <c r="Q27" s="18">
        <v>873973570</v>
      </c>
      <c r="R27" s="33">
        <v>8912</v>
      </c>
      <c r="S27" s="24">
        <v>1651691039</v>
      </c>
      <c r="T27" s="33">
        <v>8912</v>
      </c>
      <c r="U27" s="18">
        <v>465841881</v>
      </c>
      <c r="V27" s="33">
        <v>3599</v>
      </c>
      <c r="W27" s="18">
        <v>259594549</v>
      </c>
      <c r="X27" s="33">
        <v>8912</v>
      </c>
      <c r="Y27" s="18">
        <v>206247332</v>
      </c>
      <c r="Z27" s="33">
        <v>8912</v>
      </c>
      <c r="AA27" s="18">
        <v>2925253248</v>
      </c>
      <c r="AB27" s="33">
        <v>3429</v>
      </c>
      <c r="AC27" s="18">
        <v>240385901</v>
      </c>
      <c r="AD27" s="33">
        <v>8912</v>
      </c>
      <c r="AE27" s="18">
        <v>2684867347</v>
      </c>
      <c r="AF27" s="33">
        <v>8912</v>
      </c>
      <c r="AG27" s="18">
        <v>206247332</v>
      </c>
      <c r="AH27" s="33">
        <v>0</v>
      </c>
      <c r="AI27" s="18">
        <v>0</v>
      </c>
      <c r="AJ27" s="18">
        <v>0</v>
      </c>
      <c r="AK27" s="24">
        <v>0</v>
      </c>
      <c r="AL27" s="8"/>
    </row>
    <row r="28" spans="1:38" s="4" customFormat="1" ht="15" customHeight="1">
      <c r="A28" s="12" t="s">
        <v>19</v>
      </c>
      <c r="B28" s="33">
        <v>23522</v>
      </c>
      <c r="C28" s="18">
        <v>4935192366</v>
      </c>
      <c r="D28" s="33">
        <v>21976</v>
      </c>
      <c r="E28" s="18">
        <v>821925013</v>
      </c>
      <c r="F28" s="33">
        <v>23522</v>
      </c>
      <c r="G28" s="24">
        <v>4113267523</v>
      </c>
      <c r="H28" s="33">
        <v>26</v>
      </c>
      <c r="I28" s="18">
        <v>47363787</v>
      </c>
      <c r="J28" s="33">
        <v>568</v>
      </c>
      <c r="K28" s="24">
        <v>273497974</v>
      </c>
      <c r="L28" s="33">
        <v>592</v>
      </c>
      <c r="M28" s="18">
        <v>320861761</v>
      </c>
      <c r="N28" s="33">
        <v>23522</v>
      </c>
      <c r="O28" s="24">
        <v>3792405762</v>
      </c>
      <c r="P28" s="33">
        <v>9307</v>
      </c>
      <c r="Q28" s="18">
        <v>3074977987</v>
      </c>
      <c r="R28" s="33">
        <v>23522</v>
      </c>
      <c r="S28" s="24">
        <v>6867383576</v>
      </c>
      <c r="T28" s="33">
        <v>23522</v>
      </c>
      <c r="U28" s="18">
        <v>2060120830</v>
      </c>
      <c r="V28" s="33">
        <v>9307</v>
      </c>
      <c r="W28" s="18">
        <v>966253368</v>
      </c>
      <c r="X28" s="33">
        <v>23522</v>
      </c>
      <c r="Y28" s="18">
        <v>1093867460</v>
      </c>
      <c r="Z28" s="33">
        <v>23522</v>
      </c>
      <c r="AA28" s="18">
        <v>7758988136</v>
      </c>
      <c r="AB28" s="33">
        <v>9135</v>
      </c>
      <c r="AC28" s="18">
        <v>785829607</v>
      </c>
      <c r="AD28" s="33">
        <v>23522</v>
      </c>
      <c r="AE28" s="18">
        <v>6973158357</v>
      </c>
      <c r="AF28" s="33">
        <v>23522</v>
      </c>
      <c r="AG28" s="18">
        <v>1093867460</v>
      </c>
      <c r="AH28" s="33">
        <v>0</v>
      </c>
      <c r="AI28" s="18">
        <v>0</v>
      </c>
      <c r="AJ28" s="18">
        <v>0</v>
      </c>
      <c r="AK28" s="24">
        <v>0</v>
      </c>
      <c r="AL28" s="8"/>
    </row>
    <row r="29" spans="1:38" s="4" customFormat="1" ht="15" customHeight="1">
      <c r="A29" s="12" t="s">
        <v>20</v>
      </c>
      <c r="B29" s="33">
        <v>11664</v>
      </c>
      <c r="C29" s="18">
        <v>4755865011</v>
      </c>
      <c r="D29" s="33">
        <v>10447</v>
      </c>
      <c r="E29" s="18">
        <v>430674604</v>
      </c>
      <c r="F29" s="33">
        <v>11664</v>
      </c>
      <c r="G29" s="24">
        <v>4325190407</v>
      </c>
      <c r="H29" s="33">
        <v>216</v>
      </c>
      <c r="I29" s="18">
        <v>36465020</v>
      </c>
      <c r="J29" s="33">
        <v>403</v>
      </c>
      <c r="K29" s="24">
        <v>175774924</v>
      </c>
      <c r="L29" s="33">
        <v>618</v>
      </c>
      <c r="M29" s="18">
        <v>212239944</v>
      </c>
      <c r="N29" s="33">
        <v>11664</v>
      </c>
      <c r="O29" s="24">
        <v>4112952000</v>
      </c>
      <c r="P29" s="33">
        <v>3946</v>
      </c>
      <c r="Q29" s="18">
        <v>1656663585</v>
      </c>
      <c r="R29" s="33">
        <v>11664</v>
      </c>
      <c r="S29" s="24">
        <v>5769614033</v>
      </c>
      <c r="T29" s="33">
        <v>11664</v>
      </c>
      <c r="U29" s="18">
        <v>1807537763</v>
      </c>
      <c r="V29" s="33">
        <v>3946</v>
      </c>
      <c r="W29" s="18">
        <v>514757427</v>
      </c>
      <c r="X29" s="33">
        <v>11664</v>
      </c>
      <c r="Y29" s="18">
        <v>1292780488</v>
      </c>
      <c r="Z29" s="33">
        <v>11664</v>
      </c>
      <c r="AA29" s="18">
        <v>3878114498</v>
      </c>
      <c r="AB29" s="33">
        <v>3931</v>
      </c>
      <c r="AC29" s="18">
        <v>488582989</v>
      </c>
      <c r="AD29" s="33">
        <v>11664</v>
      </c>
      <c r="AE29" s="18">
        <v>3389531490</v>
      </c>
      <c r="AF29" s="33">
        <v>11664</v>
      </c>
      <c r="AG29" s="18">
        <v>1292780488</v>
      </c>
      <c r="AH29" s="33">
        <v>0</v>
      </c>
      <c r="AI29" s="18">
        <v>0</v>
      </c>
      <c r="AJ29" s="18">
        <v>0</v>
      </c>
      <c r="AK29" s="24">
        <v>0</v>
      </c>
      <c r="AL29" s="8"/>
    </row>
    <row r="30" spans="1:38" s="4" customFormat="1" ht="15" customHeight="1">
      <c r="A30" s="12" t="s">
        <v>21</v>
      </c>
      <c r="B30" s="33">
        <v>8177</v>
      </c>
      <c r="C30" s="18">
        <v>6386592900</v>
      </c>
      <c r="D30" s="33">
        <v>7157</v>
      </c>
      <c r="E30" s="18">
        <v>299823572</v>
      </c>
      <c r="F30" s="33">
        <v>8177</v>
      </c>
      <c r="G30" s="24">
        <v>6086769408</v>
      </c>
      <c r="H30" s="38">
        <v>59</v>
      </c>
      <c r="I30" s="39">
        <v>45022565</v>
      </c>
      <c r="J30" s="38">
        <v>125</v>
      </c>
      <c r="K30" s="40">
        <v>63485872</v>
      </c>
      <c r="L30" s="38">
        <v>181</v>
      </c>
      <c r="M30" s="39">
        <v>108508435</v>
      </c>
      <c r="N30" s="33">
        <v>8177</v>
      </c>
      <c r="O30" s="24">
        <v>5995549157</v>
      </c>
      <c r="P30" s="38">
        <v>1832</v>
      </c>
      <c r="Q30" s="39">
        <v>297144963</v>
      </c>
      <c r="R30" s="38">
        <v>8611</v>
      </c>
      <c r="S30" s="40">
        <v>6729913971</v>
      </c>
      <c r="T30" s="38">
        <v>8611</v>
      </c>
      <c r="U30" s="39">
        <v>2195939649</v>
      </c>
      <c r="V30" s="38">
        <v>1832</v>
      </c>
      <c r="W30" s="39">
        <v>83258897</v>
      </c>
      <c r="X30" s="38">
        <v>8611</v>
      </c>
      <c r="Y30" s="39">
        <v>2112680740</v>
      </c>
      <c r="Z30" s="38">
        <v>8611</v>
      </c>
      <c r="AA30" s="39">
        <v>2860488868</v>
      </c>
      <c r="AB30" s="38">
        <v>1793</v>
      </c>
      <c r="AC30" s="39">
        <v>83260685</v>
      </c>
      <c r="AD30" s="38">
        <v>8610</v>
      </c>
      <c r="AE30" s="39">
        <v>2777228150</v>
      </c>
      <c r="AF30" s="38">
        <v>8610</v>
      </c>
      <c r="AG30" s="39">
        <v>2111245272</v>
      </c>
      <c r="AH30" s="33">
        <v>0</v>
      </c>
      <c r="AI30" s="18">
        <v>0</v>
      </c>
      <c r="AJ30" s="18">
        <v>0</v>
      </c>
      <c r="AK30" s="24">
        <v>0</v>
      </c>
      <c r="AL30" s="8"/>
    </row>
    <row r="31" spans="1:38" s="4" customFormat="1" ht="15" customHeight="1">
      <c r="A31" s="13" t="s">
        <v>22</v>
      </c>
      <c r="B31" s="34">
        <v>434</v>
      </c>
      <c r="C31" s="19">
        <v>473426487</v>
      </c>
      <c r="D31" s="34">
        <v>300</v>
      </c>
      <c r="E31" s="19">
        <v>18918402</v>
      </c>
      <c r="F31" s="34">
        <v>434</v>
      </c>
      <c r="G31" s="25">
        <v>454508086</v>
      </c>
      <c r="H31" s="34" t="s">
        <v>87</v>
      </c>
      <c r="I31" s="19" t="s">
        <v>87</v>
      </c>
      <c r="J31" s="37" t="s">
        <v>87</v>
      </c>
      <c r="K31" s="29" t="s">
        <v>87</v>
      </c>
      <c r="L31" s="34" t="s">
        <v>87</v>
      </c>
      <c r="M31" s="19" t="s">
        <v>87</v>
      </c>
      <c r="N31" s="34">
        <v>434</v>
      </c>
      <c r="O31" s="25">
        <v>437219902</v>
      </c>
      <c r="P31" s="34" t="s">
        <v>87</v>
      </c>
      <c r="Q31" s="19" t="s">
        <v>87</v>
      </c>
      <c r="R31" s="34" t="s">
        <v>87</v>
      </c>
      <c r="S31" s="25" t="s">
        <v>87</v>
      </c>
      <c r="T31" s="34" t="s">
        <v>87</v>
      </c>
      <c r="U31" s="19" t="s">
        <v>87</v>
      </c>
      <c r="V31" s="34" t="s">
        <v>87</v>
      </c>
      <c r="W31" s="19" t="s">
        <v>87</v>
      </c>
      <c r="X31" s="34" t="s">
        <v>87</v>
      </c>
      <c r="Y31" s="19" t="s">
        <v>87</v>
      </c>
      <c r="Z31" s="34" t="s">
        <v>87</v>
      </c>
      <c r="AA31" s="19" t="s">
        <v>87</v>
      </c>
      <c r="AB31" s="34" t="s">
        <v>87</v>
      </c>
      <c r="AC31" s="19" t="s">
        <v>87</v>
      </c>
      <c r="AD31" s="34" t="s">
        <v>87</v>
      </c>
      <c r="AE31" s="19" t="s">
        <v>87</v>
      </c>
      <c r="AF31" s="34" t="s">
        <v>87</v>
      </c>
      <c r="AG31" s="19" t="s">
        <v>87</v>
      </c>
      <c r="AH31" s="34">
        <v>0</v>
      </c>
      <c r="AI31" s="19">
        <v>0</v>
      </c>
      <c r="AJ31" s="19">
        <v>0</v>
      </c>
      <c r="AK31" s="25">
        <v>0</v>
      </c>
      <c r="AL31" s="8"/>
    </row>
    <row r="32" spans="1:38" s="2" customFormat="1" ht="15" customHeight="1">
      <c r="A32" s="10" t="s">
        <v>68</v>
      </c>
      <c r="B32" s="32">
        <v>10982</v>
      </c>
      <c r="C32" s="17">
        <v>21882197479</v>
      </c>
      <c r="D32" s="32">
        <v>10256</v>
      </c>
      <c r="E32" s="17">
        <v>1054406215</v>
      </c>
      <c r="F32" s="32">
        <v>10982</v>
      </c>
      <c r="G32" s="23">
        <v>20827791339</v>
      </c>
      <c r="H32" s="32">
        <v>346</v>
      </c>
      <c r="I32" s="17">
        <v>470725564</v>
      </c>
      <c r="J32" s="32">
        <v>851</v>
      </c>
      <c r="K32" s="23">
        <v>1625564184</v>
      </c>
      <c r="L32" s="32">
        <v>1171</v>
      </c>
      <c r="M32" s="17">
        <v>2096289748</v>
      </c>
      <c r="N32" s="32">
        <v>10982</v>
      </c>
      <c r="O32" s="23">
        <v>18731501512</v>
      </c>
      <c r="P32" s="32">
        <v>10121</v>
      </c>
      <c r="Q32" s="17">
        <v>34133271989</v>
      </c>
      <c r="R32" s="32">
        <v>10982</v>
      </c>
      <c r="S32" s="23">
        <v>52864772931</v>
      </c>
      <c r="T32" s="32">
        <v>10982</v>
      </c>
      <c r="U32" s="17">
        <v>18405506609</v>
      </c>
      <c r="V32" s="32">
        <v>10121</v>
      </c>
      <c r="W32" s="17">
        <v>11847325926</v>
      </c>
      <c r="X32" s="32">
        <v>10982</v>
      </c>
      <c r="Y32" s="17">
        <v>6558180471</v>
      </c>
      <c r="Z32" s="32">
        <v>10959</v>
      </c>
      <c r="AA32" s="17">
        <v>3620626851</v>
      </c>
      <c r="AB32" s="32">
        <v>10129</v>
      </c>
      <c r="AC32" s="17">
        <v>3102510210</v>
      </c>
      <c r="AD32" s="32">
        <v>3802</v>
      </c>
      <c r="AE32" s="17">
        <v>518116541</v>
      </c>
      <c r="AF32" s="32">
        <v>3114</v>
      </c>
      <c r="AG32" s="17">
        <v>372012024</v>
      </c>
      <c r="AH32" s="32">
        <v>10982</v>
      </c>
      <c r="AI32" s="17">
        <v>6183874159</v>
      </c>
      <c r="AJ32" s="17">
        <v>10982</v>
      </c>
      <c r="AK32" s="23">
        <v>6183874158</v>
      </c>
      <c r="AL32" s="6"/>
    </row>
    <row r="33" spans="1:38" s="4" customFormat="1" ht="15" customHeight="1">
      <c r="A33" s="11">
        <v>0</v>
      </c>
      <c r="B33" s="33">
        <v>0</v>
      </c>
      <c r="C33" s="18">
        <v>0</v>
      </c>
      <c r="D33" s="33">
        <v>0</v>
      </c>
      <c r="E33" s="18">
        <v>0</v>
      </c>
      <c r="F33" s="33">
        <v>0</v>
      </c>
      <c r="G33" s="24">
        <v>0</v>
      </c>
      <c r="H33" s="33">
        <v>0</v>
      </c>
      <c r="I33" s="18">
        <v>0</v>
      </c>
      <c r="J33" s="33">
        <v>0</v>
      </c>
      <c r="K33" s="24">
        <v>0</v>
      </c>
      <c r="L33" s="33">
        <v>0</v>
      </c>
      <c r="M33" s="18">
        <v>0</v>
      </c>
      <c r="N33" s="33">
        <v>0</v>
      </c>
      <c r="O33" s="24">
        <v>0</v>
      </c>
      <c r="P33" s="33">
        <v>0</v>
      </c>
      <c r="Q33" s="18">
        <v>0</v>
      </c>
      <c r="R33" s="33">
        <v>0</v>
      </c>
      <c r="S33" s="24">
        <v>0</v>
      </c>
      <c r="T33" s="33">
        <v>0</v>
      </c>
      <c r="U33" s="18">
        <v>0</v>
      </c>
      <c r="V33" s="33">
        <v>0</v>
      </c>
      <c r="W33" s="18">
        <v>0</v>
      </c>
      <c r="X33" s="33">
        <v>0</v>
      </c>
      <c r="Y33" s="18">
        <v>0</v>
      </c>
      <c r="Z33" s="33">
        <v>0</v>
      </c>
      <c r="AA33" s="18">
        <v>0</v>
      </c>
      <c r="AB33" s="33">
        <v>0</v>
      </c>
      <c r="AC33" s="18">
        <v>0</v>
      </c>
      <c r="AD33" s="33">
        <v>0</v>
      </c>
      <c r="AE33" s="18">
        <v>0</v>
      </c>
      <c r="AF33" s="33">
        <v>0</v>
      </c>
      <c r="AG33" s="18">
        <v>0</v>
      </c>
      <c r="AH33" s="33">
        <v>0</v>
      </c>
      <c r="AI33" s="18">
        <v>0</v>
      </c>
      <c r="AJ33" s="18">
        <v>0</v>
      </c>
      <c r="AK33" s="24">
        <v>0</v>
      </c>
      <c r="AL33" s="8"/>
    </row>
    <row r="34" spans="1:38" s="4" customFormat="1" ht="15" customHeight="1">
      <c r="A34" s="12" t="s">
        <v>12</v>
      </c>
      <c r="B34" s="38">
        <v>958</v>
      </c>
      <c r="C34" s="38">
        <v>177968900</v>
      </c>
      <c r="D34" s="38">
        <v>888</v>
      </c>
      <c r="E34" s="38">
        <v>95178217</v>
      </c>
      <c r="F34" s="38">
        <v>958</v>
      </c>
      <c r="G34" s="38">
        <v>82790700</v>
      </c>
      <c r="H34" s="38">
        <v>17</v>
      </c>
      <c r="I34" s="39">
        <v>9863802</v>
      </c>
      <c r="J34" s="38">
        <v>71</v>
      </c>
      <c r="K34" s="40">
        <v>71430278</v>
      </c>
      <c r="L34" s="38">
        <v>88</v>
      </c>
      <c r="M34" s="39">
        <v>81294079</v>
      </c>
      <c r="N34" s="33">
        <v>706</v>
      </c>
      <c r="O34" s="24">
        <v>576240</v>
      </c>
      <c r="P34" s="33">
        <v>695</v>
      </c>
      <c r="Q34" s="18">
        <v>1457145516</v>
      </c>
      <c r="R34" s="33">
        <v>706</v>
      </c>
      <c r="S34" s="24">
        <v>1457721732</v>
      </c>
      <c r="T34" s="33">
        <v>706</v>
      </c>
      <c r="U34" s="18">
        <v>497595742</v>
      </c>
      <c r="V34" s="33">
        <v>695</v>
      </c>
      <c r="W34" s="18">
        <v>497392146</v>
      </c>
      <c r="X34" s="33">
        <v>706</v>
      </c>
      <c r="Y34" s="18">
        <v>203584</v>
      </c>
      <c r="Z34" s="38">
        <v>1340</v>
      </c>
      <c r="AA34" s="39">
        <v>444551718</v>
      </c>
      <c r="AB34" s="38">
        <v>1317</v>
      </c>
      <c r="AC34" s="39">
        <v>436850577</v>
      </c>
      <c r="AD34" s="38">
        <v>123</v>
      </c>
      <c r="AE34" s="39">
        <v>7701142</v>
      </c>
      <c r="AF34" s="38">
        <v>53</v>
      </c>
      <c r="AG34" s="39">
        <v>10866</v>
      </c>
      <c r="AH34" s="33">
        <v>706</v>
      </c>
      <c r="AI34" s="18">
        <v>198023</v>
      </c>
      <c r="AJ34" s="18">
        <v>706</v>
      </c>
      <c r="AK34" s="24">
        <v>198023</v>
      </c>
      <c r="AL34" s="8"/>
    </row>
    <row r="35" spans="1:38" s="4" customFormat="1" ht="15" customHeight="1">
      <c r="A35" s="12" t="s">
        <v>13</v>
      </c>
      <c r="B35" s="33" t="s">
        <v>87</v>
      </c>
      <c r="C35" s="18" t="s">
        <v>87</v>
      </c>
      <c r="D35" s="33" t="s">
        <v>87</v>
      </c>
      <c r="E35" s="18" t="s">
        <v>87</v>
      </c>
      <c r="F35" s="33" t="s">
        <v>87</v>
      </c>
      <c r="G35" s="24" t="s">
        <v>87</v>
      </c>
      <c r="H35" s="33" t="s">
        <v>87</v>
      </c>
      <c r="I35" s="18" t="s">
        <v>87</v>
      </c>
      <c r="J35" s="36" t="s">
        <v>87</v>
      </c>
      <c r="K35" s="28" t="s">
        <v>87</v>
      </c>
      <c r="L35" s="36" t="s">
        <v>87</v>
      </c>
      <c r="M35" s="27" t="s">
        <v>87</v>
      </c>
      <c r="N35" s="33">
        <v>252</v>
      </c>
      <c r="O35" s="24">
        <v>920381</v>
      </c>
      <c r="P35" s="33">
        <v>240</v>
      </c>
      <c r="Q35" s="18">
        <v>676715634</v>
      </c>
      <c r="R35" s="33">
        <v>252</v>
      </c>
      <c r="S35" s="24">
        <v>677636015</v>
      </c>
      <c r="T35" s="33">
        <v>252</v>
      </c>
      <c r="U35" s="18">
        <v>233462754</v>
      </c>
      <c r="V35" s="33">
        <v>240</v>
      </c>
      <c r="W35" s="18">
        <v>233142825</v>
      </c>
      <c r="X35" s="33">
        <v>252</v>
      </c>
      <c r="Y35" s="18">
        <v>319930</v>
      </c>
      <c r="Z35" s="33" t="s">
        <v>87</v>
      </c>
      <c r="AA35" s="18" t="s">
        <v>87</v>
      </c>
      <c r="AB35" s="33" t="s">
        <v>87</v>
      </c>
      <c r="AC35" s="18" t="s">
        <v>87</v>
      </c>
      <c r="AD35" s="33" t="s">
        <v>87</v>
      </c>
      <c r="AE35" s="18" t="s">
        <v>87</v>
      </c>
      <c r="AF35" s="33" t="s">
        <v>87</v>
      </c>
      <c r="AG35" s="18" t="s">
        <v>87</v>
      </c>
      <c r="AH35" s="33">
        <v>252</v>
      </c>
      <c r="AI35" s="18">
        <v>319930</v>
      </c>
      <c r="AJ35" s="18">
        <v>252</v>
      </c>
      <c r="AK35" s="24">
        <v>319930</v>
      </c>
      <c r="AL35" s="8"/>
    </row>
    <row r="36" spans="1:38" s="4" customFormat="1" ht="15" customHeight="1">
      <c r="A36" s="12" t="s">
        <v>14</v>
      </c>
      <c r="B36" s="33">
        <v>382</v>
      </c>
      <c r="C36" s="18">
        <v>134298327</v>
      </c>
      <c r="D36" s="33">
        <v>371</v>
      </c>
      <c r="E36" s="18">
        <v>59125315</v>
      </c>
      <c r="F36" s="33">
        <v>382</v>
      </c>
      <c r="G36" s="24">
        <v>75173001</v>
      </c>
      <c r="H36" s="36">
        <v>16</v>
      </c>
      <c r="I36" s="27">
        <v>7771042</v>
      </c>
      <c r="J36" s="33">
        <v>48</v>
      </c>
      <c r="K36" s="24">
        <v>64618335</v>
      </c>
      <c r="L36" s="33">
        <v>62</v>
      </c>
      <c r="M36" s="18">
        <v>72389377</v>
      </c>
      <c r="N36" s="33">
        <v>382</v>
      </c>
      <c r="O36" s="24">
        <v>2783624</v>
      </c>
      <c r="P36" s="33">
        <v>371</v>
      </c>
      <c r="Q36" s="18">
        <v>847397730</v>
      </c>
      <c r="R36" s="33">
        <v>382</v>
      </c>
      <c r="S36" s="24">
        <v>850181339</v>
      </c>
      <c r="T36" s="33">
        <v>382</v>
      </c>
      <c r="U36" s="18">
        <v>295002630</v>
      </c>
      <c r="V36" s="33">
        <v>371</v>
      </c>
      <c r="W36" s="18">
        <v>294022893</v>
      </c>
      <c r="X36" s="33">
        <v>382</v>
      </c>
      <c r="Y36" s="18">
        <v>979738</v>
      </c>
      <c r="Z36" s="33" t="s">
        <v>87</v>
      </c>
      <c r="AA36" s="18" t="s">
        <v>87</v>
      </c>
      <c r="AB36" s="33" t="s">
        <v>87</v>
      </c>
      <c r="AC36" s="18" t="s">
        <v>87</v>
      </c>
      <c r="AD36" s="36" t="s">
        <v>87</v>
      </c>
      <c r="AE36" s="27" t="s">
        <v>87</v>
      </c>
      <c r="AF36" s="36" t="s">
        <v>87</v>
      </c>
      <c r="AG36" s="27" t="s">
        <v>87</v>
      </c>
      <c r="AH36" s="33">
        <v>382</v>
      </c>
      <c r="AI36" s="18">
        <v>974433</v>
      </c>
      <c r="AJ36" s="18">
        <v>382</v>
      </c>
      <c r="AK36" s="24">
        <v>974433</v>
      </c>
      <c r="AL36" s="8"/>
    </row>
    <row r="37" spans="1:38" s="4" customFormat="1" ht="15" customHeight="1">
      <c r="A37" s="12" t="s">
        <v>15</v>
      </c>
      <c r="B37" s="33">
        <v>964</v>
      </c>
      <c r="C37" s="18">
        <v>185156934</v>
      </c>
      <c r="D37" s="33">
        <v>908</v>
      </c>
      <c r="E37" s="18">
        <v>80216576</v>
      </c>
      <c r="F37" s="33">
        <v>964</v>
      </c>
      <c r="G37" s="24">
        <v>104940411</v>
      </c>
      <c r="H37" s="33">
        <v>56</v>
      </c>
      <c r="I37" s="18">
        <v>50634398</v>
      </c>
      <c r="J37" s="33">
        <v>59</v>
      </c>
      <c r="K37" s="24">
        <v>38633536</v>
      </c>
      <c r="L37" s="33">
        <v>110</v>
      </c>
      <c r="M37" s="18">
        <v>89267934</v>
      </c>
      <c r="N37" s="33">
        <v>964</v>
      </c>
      <c r="O37" s="24">
        <v>15672477</v>
      </c>
      <c r="P37" s="33">
        <v>964</v>
      </c>
      <c r="Q37" s="18">
        <v>1818343716</v>
      </c>
      <c r="R37" s="33">
        <v>964</v>
      </c>
      <c r="S37" s="24">
        <v>1834016182</v>
      </c>
      <c r="T37" s="33">
        <v>964</v>
      </c>
      <c r="U37" s="18">
        <v>626631515</v>
      </c>
      <c r="V37" s="33">
        <v>964</v>
      </c>
      <c r="W37" s="18">
        <v>621056519</v>
      </c>
      <c r="X37" s="33">
        <v>964</v>
      </c>
      <c r="Y37" s="18">
        <v>5574908</v>
      </c>
      <c r="Z37" s="33">
        <v>964</v>
      </c>
      <c r="AA37" s="18">
        <v>320028396</v>
      </c>
      <c r="AB37" s="33">
        <v>964</v>
      </c>
      <c r="AC37" s="18">
        <v>319712030</v>
      </c>
      <c r="AD37" s="33">
        <v>81</v>
      </c>
      <c r="AE37" s="18">
        <v>316355</v>
      </c>
      <c r="AF37" s="36">
        <v>62</v>
      </c>
      <c r="AG37" s="27">
        <v>230713</v>
      </c>
      <c r="AH37" s="33">
        <v>964</v>
      </c>
      <c r="AI37" s="18">
        <v>5344195</v>
      </c>
      <c r="AJ37" s="18">
        <v>964</v>
      </c>
      <c r="AK37" s="24">
        <v>5344195</v>
      </c>
      <c r="AL37" s="8"/>
    </row>
    <row r="38" spans="1:38" s="4" customFormat="1" ht="15" customHeight="1">
      <c r="A38" s="12" t="s">
        <v>16</v>
      </c>
      <c r="B38" s="33">
        <v>1107</v>
      </c>
      <c r="C38" s="18">
        <v>345159711</v>
      </c>
      <c r="D38" s="33">
        <v>1051</v>
      </c>
      <c r="E38" s="18">
        <v>95328316</v>
      </c>
      <c r="F38" s="33">
        <v>1107</v>
      </c>
      <c r="G38" s="24">
        <v>249831325</v>
      </c>
      <c r="H38" s="38">
        <v>12</v>
      </c>
      <c r="I38" s="39">
        <v>63122081</v>
      </c>
      <c r="J38" s="38">
        <v>102</v>
      </c>
      <c r="K38" s="40">
        <v>202422774</v>
      </c>
      <c r="L38" s="38">
        <v>109</v>
      </c>
      <c r="M38" s="39">
        <v>265544855</v>
      </c>
      <c r="N38" s="33">
        <v>1107</v>
      </c>
      <c r="O38" s="24">
        <v>40627196</v>
      </c>
      <c r="P38" s="33">
        <v>1085</v>
      </c>
      <c r="Q38" s="18">
        <v>2244986579</v>
      </c>
      <c r="R38" s="33">
        <v>1107</v>
      </c>
      <c r="S38" s="24">
        <v>2285613768</v>
      </c>
      <c r="T38" s="33">
        <v>1107</v>
      </c>
      <c r="U38" s="18">
        <v>786228878</v>
      </c>
      <c r="V38" s="33">
        <v>1085</v>
      </c>
      <c r="W38" s="18">
        <v>772059088</v>
      </c>
      <c r="X38" s="33">
        <v>1107</v>
      </c>
      <c r="Y38" s="18">
        <v>14169762</v>
      </c>
      <c r="Z38" s="33">
        <v>1096</v>
      </c>
      <c r="AA38" s="18">
        <v>363001084</v>
      </c>
      <c r="AB38" s="33">
        <v>1077</v>
      </c>
      <c r="AC38" s="18">
        <v>355611693</v>
      </c>
      <c r="AD38" s="33">
        <v>214</v>
      </c>
      <c r="AE38" s="18">
        <v>7389386</v>
      </c>
      <c r="AF38" s="33">
        <v>188</v>
      </c>
      <c r="AG38" s="18">
        <v>1063673</v>
      </c>
      <c r="AH38" s="33">
        <v>1107</v>
      </c>
      <c r="AI38" s="18">
        <v>13106089</v>
      </c>
      <c r="AJ38" s="18">
        <v>1107</v>
      </c>
      <c r="AK38" s="24">
        <v>13106089</v>
      </c>
      <c r="AL38" s="8"/>
    </row>
    <row r="39" spans="1:38" s="4" customFormat="1" ht="15" customHeight="1">
      <c r="A39" s="12" t="s">
        <v>17</v>
      </c>
      <c r="B39" s="33">
        <v>715</v>
      </c>
      <c r="C39" s="18">
        <v>163140283</v>
      </c>
      <c r="D39" s="33">
        <v>703</v>
      </c>
      <c r="E39" s="18">
        <v>63355327</v>
      </c>
      <c r="F39" s="33">
        <v>715</v>
      </c>
      <c r="G39" s="24">
        <v>99785032</v>
      </c>
      <c r="H39" s="33" t="s">
        <v>87</v>
      </c>
      <c r="I39" s="18" t="s">
        <v>87</v>
      </c>
      <c r="J39" s="33" t="s">
        <v>87</v>
      </c>
      <c r="K39" s="24" t="s">
        <v>87</v>
      </c>
      <c r="L39" s="33" t="s">
        <v>87</v>
      </c>
      <c r="M39" s="18" t="s">
        <v>87</v>
      </c>
      <c r="N39" s="33">
        <v>715</v>
      </c>
      <c r="O39" s="24">
        <v>43444216</v>
      </c>
      <c r="P39" s="33">
        <v>715</v>
      </c>
      <c r="Q39" s="18">
        <v>1998163379</v>
      </c>
      <c r="R39" s="33">
        <v>715</v>
      </c>
      <c r="S39" s="24">
        <v>2041607596</v>
      </c>
      <c r="T39" s="33">
        <v>715</v>
      </c>
      <c r="U39" s="18">
        <v>704682924</v>
      </c>
      <c r="V39" s="33">
        <v>715</v>
      </c>
      <c r="W39" s="18">
        <v>689123562</v>
      </c>
      <c r="X39" s="33">
        <v>715</v>
      </c>
      <c r="Y39" s="18">
        <v>15559342</v>
      </c>
      <c r="Z39" s="33">
        <v>715</v>
      </c>
      <c r="AA39" s="18">
        <v>237351204</v>
      </c>
      <c r="AB39" s="33">
        <v>715</v>
      </c>
      <c r="AC39" s="18">
        <v>235495227</v>
      </c>
      <c r="AD39" s="33">
        <v>177</v>
      </c>
      <c r="AE39" s="18">
        <v>1855977</v>
      </c>
      <c r="AF39" s="33">
        <v>152</v>
      </c>
      <c r="AG39" s="18">
        <v>1746037</v>
      </c>
      <c r="AH39" s="33">
        <v>715</v>
      </c>
      <c r="AI39" s="18">
        <v>13813305</v>
      </c>
      <c r="AJ39" s="18">
        <v>715</v>
      </c>
      <c r="AK39" s="24">
        <v>13813305</v>
      </c>
      <c r="AL39" s="8"/>
    </row>
    <row r="40" spans="1:38" s="4" customFormat="1" ht="15" customHeight="1">
      <c r="A40" s="12" t="s">
        <v>18</v>
      </c>
      <c r="B40" s="33">
        <v>520</v>
      </c>
      <c r="C40" s="18">
        <v>136794391</v>
      </c>
      <c r="D40" s="33">
        <v>509</v>
      </c>
      <c r="E40" s="18">
        <v>43938340</v>
      </c>
      <c r="F40" s="33">
        <v>520</v>
      </c>
      <c r="G40" s="24">
        <v>92856049</v>
      </c>
      <c r="H40" s="36">
        <v>4</v>
      </c>
      <c r="I40" s="27">
        <v>39451238</v>
      </c>
      <c r="J40" s="33">
        <v>23</v>
      </c>
      <c r="K40" s="24">
        <v>7376839</v>
      </c>
      <c r="L40" s="33">
        <v>27</v>
      </c>
      <c r="M40" s="18">
        <v>46828077</v>
      </c>
      <c r="N40" s="33">
        <v>520</v>
      </c>
      <c r="O40" s="24">
        <v>46027972</v>
      </c>
      <c r="P40" s="33">
        <v>520</v>
      </c>
      <c r="Q40" s="18">
        <v>1678993365</v>
      </c>
      <c r="R40" s="33">
        <v>520</v>
      </c>
      <c r="S40" s="24">
        <v>1725021331</v>
      </c>
      <c r="T40" s="33">
        <v>520</v>
      </c>
      <c r="U40" s="18">
        <v>596572115</v>
      </c>
      <c r="V40" s="33">
        <v>520</v>
      </c>
      <c r="W40" s="18">
        <v>580231256</v>
      </c>
      <c r="X40" s="33">
        <v>520</v>
      </c>
      <c r="Y40" s="18">
        <v>16340870</v>
      </c>
      <c r="Z40" s="33">
        <v>520</v>
      </c>
      <c r="AA40" s="18">
        <v>169312898</v>
      </c>
      <c r="AB40" s="33">
        <v>520</v>
      </c>
      <c r="AC40" s="18">
        <v>168142780</v>
      </c>
      <c r="AD40" s="33">
        <v>100</v>
      </c>
      <c r="AE40" s="18">
        <v>1170116</v>
      </c>
      <c r="AF40" s="33">
        <v>81</v>
      </c>
      <c r="AG40" s="18">
        <v>1103656</v>
      </c>
      <c r="AH40" s="33">
        <v>520</v>
      </c>
      <c r="AI40" s="18">
        <v>15237204</v>
      </c>
      <c r="AJ40" s="18">
        <v>520</v>
      </c>
      <c r="AK40" s="24">
        <v>15237204</v>
      </c>
      <c r="AL40" s="8"/>
    </row>
    <row r="41" spans="1:38" s="4" customFormat="1" ht="15" customHeight="1">
      <c r="A41" s="12" t="s">
        <v>19</v>
      </c>
      <c r="B41" s="33">
        <v>1592</v>
      </c>
      <c r="C41" s="18">
        <v>618079271</v>
      </c>
      <c r="D41" s="33">
        <v>1389</v>
      </c>
      <c r="E41" s="18">
        <v>132309965</v>
      </c>
      <c r="F41" s="33">
        <v>1592</v>
      </c>
      <c r="G41" s="24">
        <v>485769315</v>
      </c>
      <c r="H41" s="36">
        <v>190</v>
      </c>
      <c r="I41" s="27">
        <v>96158541</v>
      </c>
      <c r="J41" s="33">
        <v>91</v>
      </c>
      <c r="K41" s="24">
        <v>133455568</v>
      </c>
      <c r="L41" s="33">
        <v>280</v>
      </c>
      <c r="M41" s="18">
        <v>229614110</v>
      </c>
      <c r="N41" s="33">
        <v>1592</v>
      </c>
      <c r="O41" s="24">
        <v>256155205</v>
      </c>
      <c r="P41" s="33">
        <v>1236</v>
      </c>
      <c r="Q41" s="18">
        <v>3133206299</v>
      </c>
      <c r="R41" s="33">
        <v>1592</v>
      </c>
      <c r="S41" s="24">
        <v>3389360985</v>
      </c>
      <c r="T41" s="33">
        <v>1592</v>
      </c>
      <c r="U41" s="18">
        <v>1166620927</v>
      </c>
      <c r="V41" s="33">
        <v>1236</v>
      </c>
      <c r="W41" s="18">
        <v>1080668909</v>
      </c>
      <c r="X41" s="33">
        <v>1592</v>
      </c>
      <c r="Y41" s="18">
        <v>85951960</v>
      </c>
      <c r="Z41" s="33">
        <v>1587</v>
      </c>
      <c r="AA41" s="18">
        <v>523163761</v>
      </c>
      <c r="AB41" s="33">
        <v>1238</v>
      </c>
      <c r="AC41" s="18">
        <v>394334951</v>
      </c>
      <c r="AD41" s="33">
        <v>717</v>
      </c>
      <c r="AE41" s="18">
        <v>128828799</v>
      </c>
      <c r="AF41" s="33">
        <v>330</v>
      </c>
      <c r="AG41" s="18">
        <v>10936108</v>
      </c>
      <c r="AH41" s="33">
        <v>1592</v>
      </c>
      <c r="AI41" s="18">
        <v>75015852</v>
      </c>
      <c r="AJ41" s="18">
        <v>1592</v>
      </c>
      <c r="AK41" s="24">
        <v>75015852</v>
      </c>
      <c r="AL41" s="8"/>
    </row>
    <row r="42" spans="1:38" s="4" customFormat="1" ht="15" customHeight="1">
      <c r="A42" s="12" t="s">
        <v>20</v>
      </c>
      <c r="B42" s="33">
        <v>1115</v>
      </c>
      <c r="C42" s="18">
        <v>670253516</v>
      </c>
      <c r="D42" s="33">
        <v>1049</v>
      </c>
      <c r="E42" s="18">
        <v>99161048</v>
      </c>
      <c r="F42" s="33">
        <v>1115</v>
      </c>
      <c r="G42" s="24">
        <v>571092474</v>
      </c>
      <c r="H42" s="36">
        <v>9</v>
      </c>
      <c r="I42" s="27">
        <v>2686480</v>
      </c>
      <c r="J42" s="33">
        <v>84</v>
      </c>
      <c r="K42" s="24">
        <v>169899203</v>
      </c>
      <c r="L42" s="33">
        <v>88</v>
      </c>
      <c r="M42" s="18">
        <v>172585683</v>
      </c>
      <c r="N42" s="33">
        <v>1115</v>
      </c>
      <c r="O42" s="24">
        <v>398506791</v>
      </c>
      <c r="P42" s="33">
        <v>1099</v>
      </c>
      <c r="Q42" s="18">
        <v>3605335835</v>
      </c>
      <c r="R42" s="33">
        <v>1115</v>
      </c>
      <c r="S42" s="24">
        <v>4003842624</v>
      </c>
      <c r="T42" s="33">
        <v>1115</v>
      </c>
      <c r="U42" s="18">
        <v>1434349774</v>
      </c>
      <c r="V42" s="33">
        <v>1099</v>
      </c>
      <c r="W42" s="18">
        <v>1291573767</v>
      </c>
      <c r="X42" s="33">
        <v>1115</v>
      </c>
      <c r="Y42" s="18">
        <v>142775990</v>
      </c>
      <c r="Z42" s="33">
        <v>1110</v>
      </c>
      <c r="AA42" s="18">
        <v>363900143</v>
      </c>
      <c r="AB42" s="33">
        <v>1094</v>
      </c>
      <c r="AC42" s="18">
        <v>326153273</v>
      </c>
      <c r="AD42" s="33">
        <v>482</v>
      </c>
      <c r="AE42" s="18">
        <v>37746862</v>
      </c>
      <c r="AF42" s="33">
        <v>436</v>
      </c>
      <c r="AG42" s="18">
        <v>32168595</v>
      </c>
      <c r="AH42" s="33">
        <v>1115</v>
      </c>
      <c r="AI42" s="18">
        <v>110607389</v>
      </c>
      <c r="AJ42" s="18">
        <v>1115</v>
      </c>
      <c r="AK42" s="24">
        <v>110607389</v>
      </c>
      <c r="AL42" s="8"/>
    </row>
    <row r="43" spans="1:38" s="4" customFormat="1" ht="15" customHeight="1">
      <c r="A43" s="12" t="s">
        <v>21</v>
      </c>
      <c r="B43" s="33">
        <v>1024</v>
      </c>
      <c r="C43" s="18">
        <v>957300247</v>
      </c>
      <c r="D43" s="33">
        <v>976</v>
      </c>
      <c r="E43" s="18">
        <v>90375647</v>
      </c>
      <c r="F43" s="33">
        <v>1024</v>
      </c>
      <c r="G43" s="24">
        <v>866924602</v>
      </c>
      <c r="H43" s="38">
        <v>42</v>
      </c>
      <c r="I43" s="39">
        <v>201037983</v>
      </c>
      <c r="J43" s="38">
        <v>373</v>
      </c>
      <c r="K43" s="40">
        <v>937727650</v>
      </c>
      <c r="L43" s="38">
        <v>407</v>
      </c>
      <c r="M43" s="39">
        <v>1138765633</v>
      </c>
      <c r="N43" s="33">
        <v>1024</v>
      </c>
      <c r="O43" s="24">
        <v>758744265</v>
      </c>
      <c r="P43" s="38">
        <v>3197</v>
      </c>
      <c r="Q43" s="39">
        <v>16672983935</v>
      </c>
      <c r="R43" s="38">
        <v>3630</v>
      </c>
      <c r="S43" s="40">
        <v>34599771358</v>
      </c>
      <c r="T43" s="38">
        <v>3630</v>
      </c>
      <c r="U43" s="39">
        <v>12064359351</v>
      </c>
      <c r="V43" s="38">
        <v>3197</v>
      </c>
      <c r="W43" s="39">
        <v>5788054961</v>
      </c>
      <c r="X43" s="38">
        <v>3630</v>
      </c>
      <c r="Y43" s="39">
        <v>6276304388</v>
      </c>
      <c r="Z43" s="38">
        <v>3629</v>
      </c>
      <c r="AA43" s="39">
        <v>1199317647</v>
      </c>
      <c r="AB43" s="38">
        <v>3205</v>
      </c>
      <c r="AC43" s="39">
        <v>866209680</v>
      </c>
      <c r="AD43" s="38">
        <v>1910</v>
      </c>
      <c r="AE43" s="39">
        <v>333107905</v>
      </c>
      <c r="AF43" s="38">
        <v>1811</v>
      </c>
      <c r="AG43" s="39">
        <v>324752376</v>
      </c>
      <c r="AH43" s="33">
        <v>1024</v>
      </c>
      <c r="AI43" s="18">
        <v>188880121</v>
      </c>
      <c r="AJ43" s="18">
        <v>1024</v>
      </c>
      <c r="AK43" s="24">
        <v>188880121</v>
      </c>
      <c r="AL43" s="8"/>
    </row>
    <row r="44" spans="1:38" s="4" customFormat="1" ht="15" customHeight="1" thickBot="1">
      <c r="A44" s="14" t="s">
        <v>22</v>
      </c>
      <c r="B44" s="35">
        <v>2606</v>
      </c>
      <c r="C44" s="20">
        <v>18494045898</v>
      </c>
      <c r="D44" s="35">
        <v>2412</v>
      </c>
      <c r="E44" s="20">
        <v>295417465</v>
      </c>
      <c r="F44" s="35">
        <v>2606</v>
      </c>
      <c r="G44" s="26">
        <v>18198628430</v>
      </c>
      <c r="H44" s="35" t="s">
        <v>87</v>
      </c>
      <c r="I44" s="20" t="s">
        <v>87</v>
      </c>
      <c r="J44" s="35" t="s">
        <v>87</v>
      </c>
      <c r="K44" s="26" t="s">
        <v>87</v>
      </c>
      <c r="L44" s="35" t="s">
        <v>87</v>
      </c>
      <c r="M44" s="20" t="s">
        <v>87</v>
      </c>
      <c r="N44" s="35">
        <v>2606</v>
      </c>
      <c r="O44" s="26">
        <v>17168043143</v>
      </c>
      <c r="P44" s="35" t="s">
        <v>87</v>
      </c>
      <c r="Q44" s="20" t="s">
        <v>87</v>
      </c>
      <c r="R44" s="35" t="s">
        <v>87</v>
      </c>
      <c r="S44" s="26" t="s">
        <v>87</v>
      </c>
      <c r="T44" s="35" t="s">
        <v>87</v>
      </c>
      <c r="U44" s="20" t="s">
        <v>87</v>
      </c>
      <c r="V44" s="35" t="s">
        <v>87</v>
      </c>
      <c r="W44" s="20" t="s">
        <v>87</v>
      </c>
      <c r="X44" s="35" t="s">
        <v>87</v>
      </c>
      <c r="Y44" s="20" t="s">
        <v>87</v>
      </c>
      <c r="Z44" s="35" t="s">
        <v>87</v>
      </c>
      <c r="AA44" s="20" t="s">
        <v>87</v>
      </c>
      <c r="AB44" s="35" t="s">
        <v>87</v>
      </c>
      <c r="AC44" s="20" t="s">
        <v>87</v>
      </c>
      <c r="AD44" s="35" t="s">
        <v>87</v>
      </c>
      <c r="AE44" s="20" t="s">
        <v>87</v>
      </c>
      <c r="AF44" s="35" t="s">
        <v>87</v>
      </c>
      <c r="AG44" s="20" t="s">
        <v>87</v>
      </c>
      <c r="AH44" s="35">
        <v>2606</v>
      </c>
      <c r="AI44" s="20">
        <v>5760377619</v>
      </c>
      <c r="AJ44" s="20">
        <v>2606</v>
      </c>
      <c r="AK44" s="26">
        <v>5760377617</v>
      </c>
      <c r="AL44" s="8"/>
    </row>
    <row r="45" s="4" customFormat="1" ht="15" customHeight="1"/>
    <row r="46" spans="1:23" s="4" customFormat="1" ht="18" customHeight="1">
      <c r="A46" s="47" t="s">
        <v>76</v>
      </c>
      <c r="B46" s="47"/>
      <c r="C46" s="47"/>
      <c r="D46" s="47"/>
      <c r="E46" s="47"/>
      <c r="F46" s="47"/>
      <c r="G46" s="47"/>
      <c r="H46" s="47"/>
      <c r="I46" s="47"/>
      <c r="J46" s="47"/>
      <c r="K46" s="47"/>
      <c r="L46" s="47"/>
      <c r="M46" s="47"/>
      <c r="N46" s="47"/>
      <c r="O46" s="47"/>
      <c r="P46" s="47"/>
      <c r="Q46" s="47"/>
      <c r="R46" s="47"/>
      <c r="S46" s="47"/>
      <c r="T46" s="47"/>
      <c r="U46" s="47"/>
      <c r="V46" s="47"/>
      <c r="W46" s="47"/>
    </row>
    <row r="47" spans="1:23" s="4" customFormat="1" ht="18" customHeight="1">
      <c r="A47" s="48" t="s">
        <v>77</v>
      </c>
      <c r="B47" s="48"/>
      <c r="C47" s="48"/>
      <c r="D47" s="48"/>
      <c r="E47" s="48"/>
      <c r="F47" s="48"/>
      <c r="G47" s="48"/>
      <c r="H47" s="48"/>
      <c r="I47" s="48"/>
      <c r="J47" s="48"/>
      <c r="K47" s="48"/>
      <c r="L47" s="48"/>
      <c r="M47" s="48"/>
      <c r="N47" s="48"/>
      <c r="O47" s="48"/>
      <c r="P47" s="48"/>
      <c r="Q47" s="48"/>
      <c r="R47" s="48"/>
      <c r="S47" s="48"/>
      <c r="T47" s="48"/>
      <c r="U47" s="48"/>
      <c r="V47" s="48"/>
      <c r="W47" s="48"/>
    </row>
    <row r="48" spans="1:23" s="4" customFormat="1" ht="18" customHeight="1">
      <c r="A48" s="48" t="s">
        <v>78</v>
      </c>
      <c r="B48" s="48"/>
      <c r="C48" s="48"/>
      <c r="D48" s="48"/>
      <c r="E48" s="48"/>
      <c r="F48" s="48"/>
      <c r="G48" s="48"/>
      <c r="H48" s="48"/>
      <c r="I48" s="48"/>
      <c r="J48" s="48"/>
      <c r="K48" s="48"/>
      <c r="L48" s="48"/>
      <c r="M48" s="48"/>
      <c r="N48" s="48"/>
      <c r="O48" s="48"/>
      <c r="P48" s="48"/>
      <c r="Q48" s="48"/>
      <c r="R48" s="48"/>
      <c r="S48" s="48"/>
      <c r="T48" s="48"/>
      <c r="U48" s="48"/>
      <c r="V48" s="48"/>
      <c r="W48" s="48"/>
    </row>
    <row r="49" spans="1:23" s="4" customFormat="1" ht="27" customHeight="1">
      <c r="A49" s="48" t="s">
        <v>79</v>
      </c>
      <c r="B49" s="48"/>
      <c r="C49" s="48"/>
      <c r="D49" s="48"/>
      <c r="E49" s="48"/>
      <c r="F49" s="48"/>
      <c r="G49" s="48"/>
      <c r="H49" s="48"/>
      <c r="I49" s="48"/>
      <c r="J49" s="48"/>
      <c r="K49" s="48"/>
      <c r="L49" s="48"/>
      <c r="M49" s="48"/>
      <c r="N49" s="48"/>
      <c r="O49" s="48"/>
      <c r="P49" s="48"/>
      <c r="Q49" s="48"/>
      <c r="R49" s="48"/>
      <c r="S49" s="48"/>
      <c r="T49" s="48"/>
      <c r="U49" s="48"/>
      <c r="V49" s="48"/>
      <c r="W49" s="48"/>
    </row>
    <row r="50" spans="1:23" s="4" customFormat="1" ht="27" customHeight="1">
      <c r="A50" s="48" t="s">
        <v>80</v>
      </c>
      <c r="B50" s="48"/>
      <c r="C50" s="48"/>
      <c r="D50" s="48"/>
      <c r="E50" s="48"/>
      <c r="F50" s="48"/>
      <c r="G50" s="48"/>
      <c r="H50" s="48"/>
      <c r="I50" s="48"/>
      <c r="J50" s="48"/>
      <c r="K50" s="48"/>
      <c r="L50" s="48"/>
      <c r="M50" s="48"/>
      <c r="N50" s="48"/>
      <c r="O50" s="48"/>
      <c r="P50" s="48"/>
      <c r="Q50" s="48"/>
      <c r="R50" s="48"/>
      <c r="S50" s="48"/>
      <c r="T50" s="48"/>
      <c r="U50" s="48"/>
      <c r="V50" s="48"/>
      <c r="W50" s="48"/>
    </row>
    <row r="51" spans="1:23" s="4" customFormat="1" ht="18" customHeight="1">
      <c r="A51" s="48" t="s">
        <v>81</v>
      </c>
      <c r="B51" s="48"/>
      <c r="C51" s="48"/>
      <c r="D51" s="48"/>
      <c r="E51" s="48"/>
      <c r="F51" s="48"/>
      <c r="G51" s="48"/>
      <c r="H51" s="48"/>
      <c r="I51" s="48"/>
      <c r="J51" s="48"/>
      <c r="K51" s="48"/>
      <c r="L51" s="48"/>
      <c r="M51" s="48"/>
      <c r="N51" s="48"/>
      <c r="O51" s="48"/>
      <c r="P51" s="48"/>
      <c r="Q51" s="48"/>
      <c r="R51" s="48"/>
      <c r="S51" s="48"/>
      <c r="T51" s="48"/>
      <c r="U51" s="48"/>
      <c r="V51" s="48"/>
      <c r="W51" s="48"/>
    </row>
    <row r="52" spans="1:23" s="4" customFormat="1" ht="18" customHeight="1">
      <c r="A52" s="48" t="s">
        <v>82</v>
      </c>
      <c r="B52" s="48"/>
      <c r="C52" s="48"/>
      <c r="D52" s="48"/>
      <c r="E52" s="48"/>
      <c r="F52" s="48"/>
      <c r="G52" s="48"/>
      <c r="H52" s="48"/>
      <c r="I52" s="48"/>
      <c r="J52" s="48"/>
      <c r="K52" s="48"/>
      <c r="L52" s="48"/>
      <c r="M52" s="48"/>
      <c r="N52" s="48"/>
      <c r="O52" s="48"/>
      <c r="P52" s="48"/>
      <c r="Q52" s="48"/>
      <c r="R52" s="48"/>
      <c r="S52" s="48"/>
      <c r="T52" s="48"/>
      <c r="U52" s="48"/>
      <c r="V52" s="48"/>
      <c r="W52" s="48"/>
    </row>
    <row r="53" spans="1:23" s="4" customFormat="1" ht="36" customHeight="1">
      <c r="A53" s="48" t="s">
        <v>83</v>
      </c>
      <c r="B53" s="48"/>
      <c r="C53" s="48"/>
      <c r="D53" s="48"/>
      <c r="E53" s="48"/>
      <c r="F53" s="48"/>
      <c r="G53" s="48"/>
      <c r="H53" s="48"/>
      <c r="I53" s="48"/>
      <c r="J53" s="48"/>
      <c r="K53" s="48"/>
      <c r="L53" s="48"/>
      <c r="M53" s="48"/>
      <c r="N53" s="48"/>
      <c r="O53" s="48"/>
      <c r="P53" s="48"/>
      <c r="Q53" s="48"/>
      <c r="R53" s="48"/>
      <c r="S53" s="48"/>
      <c r="T53" s="48"/>
      <c r="U53" s="48"/>
      <c r="V53" s="48"/>
      <c r="W53" s="48"/>
    </row>
    <row r="54" spans="1:23" s="4" customFormat="1" ht="18" customHeight="1">
      <c r="A54" s="48" t="s">
        <v>84</v>
      </c>
      <c r="B54" s="48"/>
      <c r="C54" s="48"/>
      <c r="D54" s="48"/>
      <c r="E54" s="48"/>
      <c r="F54" s="48"/>
      <c r="G54" s="48"/>
      <c r="H54" s="48"/>
      <c r="I54" s="48"/>
      <c r="J54" s="48"/>
      <c r="K54" s="48"/>
      <c r="L54" s="48"/>
      <c r="M54" s="48"/>
      <c r="N54" s="48"/>
      <c r="O54" s="48"/>
      <c r="P54" s="48"/>
      <c r="Q54" s="48"/>
      <c r="R54" s="48"/>
      <c r="S54" s="48"/>
      <c r="T54" s="48"/>
      <c r="U54" s="48"/>
      <c r="V54" s="48"/>
      <c r="W54" s="48"/>
    </row>
    <row r="55" spans="1:23" s="4" customFormat="1" ht="27" customHeight="1">
      <c r="A55" s="48" t="s">
        <v>85</v>
      </c>
      <c r="B55" s="48"/>
      <c r="C55" s="48"/>
      <c r="D55" s="48"/>
      <c r="E55" s="48"/>
      <c r="F55" s="48"/>
      <c r="G55" s="48"/>
      <c r="H55" s="48"/>
      <c r="I55" s="48"/>
      <c r="J55" s="48"/>
      <c r="K55" s="48"/>
      <c r="L55" s="48"/>
      <c r="M55" s="48"/>
      <c r="N55" s="48"/>
      <c r="O55" s="48"/>
      <c r="P55" s="48"/>
      <c r="Q55" s="48"/>
      <c r="R55" s="48"/>
      <c r="S55" s="48"/>
      <c r="T55" s="48"/>
      <c r="U55" s="48"/>
      <c r="V55" s="48"/>
      <c r="W55" s="48"/>
    </row>
    <row r="56" spans="1:23" s="4" customFormat="1" ht="10.5" customHeight="1">
      <c r="A56" s="48" t="s">
        <v>86</v>
      </c>
      <c r="B56" s="48"/>
      <c r="C56" s="48"/>
      <c r="D56" s="48"/>
      <c r="E56" s="48"/>
      <c r="F56" s="48"/>
      <c r="G56" s="48"/>
      <c r="H56" s="48"/>
      <c r="I56" s="48"/>
      <c r="J56" s="48"/>
      <c r="K56" s="48"/>
      <c r="L56" s="48"/>
      <c r="M56" s="48"/>
      <c r="N56" s="48"/>
      <c r="O56" s="48"/>
      <c r="P56" s="48"/>
      <c r="Q56" s="48"/>
      <c r="R56" s="48"/>
      <c r="S56" s="48"/>
      <c r="T56" s="48"/>
      <c r="U56" s="48"/>
      <c r="V56" s="48"/>
      <c r="W56" s="48"/>
    </row>
    <row r="57" s="4" customFormat="1" ht="15" customHeight="1"/>
    <row r="58" s="4" customFormat="1" ht="15" customHeight="1"/>
    <row r="59" s="4" customFormat="1" ht="15" customHeight="1"/>
    <row r="60" s="4" customFormat="1" ht="15" customHeight="1"/>
    <row r="61" s="4" customFormat="1" ht="15" customHeight="1"/>
    <row r="62" s="4" customFormat="1" ht="15" customHeight="1"/>
    <row r="63" s="4" customFormat="1" ht="15" customHeight="1"/>
    <row r="64" s="4" customFormat="1" ht="15" customHeight="1"/>
    <row r="65" s="4" customFormat="1" ht="15" customHeight="1"/>
    <row r="66" s="4" customFormat="1" ht="15" customHeight="1"/>
    <row r="67" s="4" customFormat="1" ht="15" customHeight="1"/>
    <row r="68" s="4" customFormat="1" ht="15" customHeight="1"/>
    <row r="69" s="4" customFormat="1" ht="15" customHeight="1"/>
    <row r="70" s="4" customFormat="1" ht="15" customHeight="1"/>
    <row r="71" s="4" customFormat="1" ht="15" customHeight="1"/>
    <row r="72" s="4" customFormat="1" ht="15" customHeight="1"/>
    <row r="73" s="4" customFormat="1" ht="15" customHeight="1"/>
    <row r="74" s="4" customFormat="1" ht="15" customHeight="1"/>
    <row r="75" s="4" customFormat="1" ht="15" customHeight="1"/>
    <row r="76" s="4" customFormat="1" ht="15" customHeight="1"/>
    <row r="77" s="4" customFormat="1" ht="15" customHeight="1"/>
    <row r="78" s="4" customFormat="1" ht="15" customHeight="1"/>
    <row r="79" s="4" customFormat="1" ht="15" customHeight="1"/>
    <row r="80" s="4" customFormat="1" ht="15" customHeight="1"/>
    <row r="81" s="4" customFormat="1" ht="15" customHeight="1"/>
    <row r="82" s="4" customFormat="1" ht="15" customHeight="1"/>
    <row r="83" s="4" customFormat="1" ht="15" customHeight="1"/>
    <row r="84" s="4" customFormat="1" ht="15" customHeight="1"/>
    <row r="85" s="4" customFormat="1" ht="15" customHeight="1"/>
    <row r="86" s="4" customFormat="1" ht="15" customHeight="1"/>
    <row r="87" s="4" customFormat="1" ht="15" customHeight="1"/>
    <row r="88" s="4" customFormat="1" ht="15" customHeight="1"/>
  </sheetData>
  <sheetProtection/>
  <mergeCells count="32">
    <mergeCell ref="AJ3:AK3"/>
    <mergeCell ref="A56:W56"/>
    <mergeCell ref="A50:W50"/>
    <mergeCell ref="A51:W51"/>
    <mergeCell ref="A52:W52"/>
    <mergeCell ref="A53:W53"/>
    <mergeCell ref="A54:W54"/>
    <mergeCell ref="A55:W55"/>
    <mergeCell ref="A49:W49"/>
    <mergeCell ref="Z3:AA3"/>
    <mergeCell ref="T3:U3"/>
    <mergeCell ref="A48:W48"/>
    <mergeCell ref="AH3:AI3"/>
    <mergeCell ref="AF3:AG3"/>
    <mergeCell ref="AD3:AE3"/>
    <mergeCell ref="AB3:AC3"/>
    <mergeCell ref="A1:Y1"/>
    <mergeCell ref="A2:Y2"/>
    <mergeCell ref="A3:A4"/>
    <mergeCell ref="A46:W46"/>
    <mergeCell ref="A47:W47"/>
    <mergeCell ref="P3:Q3"/>
    <mergeCell ref="N3:O3"/>
    <mergeCell ref="L3:M3"/>
    <mergeCell ref="J3:K3"/>
    <mergeCell ref="H3:I3"/>
    <mergeCell ref="F3:G3"/>
    <mergeCell ref="D3:E3"/>
    <mergeCell ref="B3:C3"/>
    <mergeCell ref="R3:S3"/>
    <mergeCell ref="X3:Y3"/>
    <mergeCell ref="V3:W3"/>
  </mergeCells>
  <printOptions/>
  <pageMargins left="0.25" right="0.25" top="0.75" bottom="0.75" header="0.3" footer="0.3"/>
  <pageSetup horizontalDpi="1200" verticalDpi="1200" orientation="portrait" scale="95" r:id="rId2"/>
  <drawing r:id="rId1"/>
</worksheet>
</file>

<file path=xl/worksheets/sheet2.xml><?xml version="1.0" encoding="utf-8"?>
<worksheet xmlns="http://schemas.openxmlformats.org/spreadsheetml/2006/main" xmlns:r="http://schemas.openxmlformats.org/officeDocument/2006/relationships">
  <dimension ref="A1:F20"/>
  <sheetViews>
    <sheetView zoomScalePageLayoutView="0" workbookViewId="0" topLeftCell="A1">
      <selection activeCell="F1" sqref="F1:F20"/>
    </sheetView>
  </sheetViews>
  <sheetFormatPr defaultColWidth="9.140625" defaultRowHeight="15"/>
  <sheetData>
    <row r="1" spans="1:6" ht="15">
      <c r="A1" t="s">
        <v>23</v>
      </c>
      <c r="C1" t="str">
        <f>CONCATENATE("sum(weight*",A1,"),")</f>
        <v>sum(weight*tot_gft_all),</v>
      </c>
      <c r="F1" t="s">
        <v>40</v>
      </c>
    </row>
    <row r="2" spans="1:6" ht="15">
      <c r="A2" t="s">
        <v>24</v>
      </c>
      <c r="C2" t="str">
        <f aca="true" t="shared" si="0" ref="C2:C20">CONCATENATE("sum(weight*",A2,"),")</f>
        <v>sum(weight*tot_excl),</v>
      </c>
      <c r="F2" t="s">
        <v>41</v>
      </c>
    </row>
    <row r="3" spans="1:6" ht="15">
      <c r="A3" t="s">
        <v>25</v>
      </c>
      <c r="C3" t="str">
        <f t="shared" si="0"/>
        <v>sum(weight*tot_incl),</v>
      </c>
      <c r="F3" t="s">
        <v>42</v>
      </c>
    </row>
    <row r="4" spans="1:6" ht="15">
      <c r="A4" t="s">
        <v>26</v>
      </c>
      <c r="C4" t="str">
        <f t="shared" si="0"/>
        <v>sum(weight*marded),</v>
      </c>
      <c r="F4" t="s">
        <v>43</v>
      </c>
    </row>
    <row r="5" spans="1:6" ht="15">
      <c r="A5" t="s">
        <v>27</v>
      </c>
      <c r="C5" t="str">
        <f t="shared" si="0"/>
        <v>sum(weight*charded),</v>
      </c>
      <c r="F5" t="s">
        <v>44</v>
      </c>
    </row>
    <row r="6" spans="1:6" ht="15">
      <c r="A6" t="s">
        <v>28</v>
      </c>
      <c r="C6" t="str">
        <f t="shared" si="0"/>
        <v>sum(weight*tot_ded),</v>
      </c>
      <c r="F6" t="s">
        <v>45</v>
      </c>
    </row>
    <row r="7" spans="1:6" ht="15">
      <c r="A7" t="s">
        <v>29</v>
      </c>
      <c r="C7" t="str">
        <f t="shared" si="0"/>
        <v>sum(weight*tot_tax_gft),</v>
      </c>
      <c r="F7" t="s">
        <v>46</v>
      </c>
    </row>
    <row r="8" spans="1:6" ht="15">
      <c r="A8" t="s">
        <v>57</v>
      </c>
      <c r="C8" t="str">
        <f t="shared" si="0"/>
        <v>sum(weight*btotal),</v>
      </c>
      <c r="F8" t="s">
        <v>60</v>
      </c>
    </row>
    <row r="9" spans="1:6" ht="15">
      <c r="A9" t="s">
        <v>58</v>
      </c>
      <c r="C9" t="str">
        <f t="shared" si="0"/>
        <v>sum(weight*tot_gft),</v>
      </c>
      <c r="F9" t="s">
        <v>61</v>
      </c>
    </row>
    <row r="10" spans="1:6" ht="15">
      <c r="A10" t="s">
        <v>30</v>
      </c>
      <c r="C10" t="str">
        <f t="shared" si="0"/>
        <v>sum(weight*tax3),</v>
      </c>
      <c r="F10" t="s">
        <v>47</v>
      </c>
    </row>
    <row r="11" spans="1:6" ht="15">
      <c r="A11" t="s">
        <v>31</v>
      </c>
      <c r="C11" t="str">
        <f t="shared" si="0"/>
        <v>sum(weight*tax2),</v>
      </c>
      <c r="F11" t="s">
        <v>48</v>
      </c>
    </row>
    <row r="12" spans="1:6" ht="15">
      <c r="A12" t="s">
        <v>32</v>
      </c>
      <c r="C12" t="str">
        <f t="shared" si="0"/>
        <v>sum(weight*bal6),</v>
      </c>
      <c r="F12" t="s">
        <v>49</v>
      </c>
    </row>
    <row r="13" spans="1:6" ht="15">
      <c r="A13" t="s">
        <v>33</v>
      </c>
      <c r="C13" t="str">
        <f t="shared" si="0"/>
        <v>sum(weight*max_cr),</v>
      </c>
      <c r="F13" t="s">
        <v>50</v>
      </c>
    </row>
    <row r="14" spans="1:6" ht="15">
      <c r="A14" t="s">
        <v>34</v>
      </c>
      <c r="C14" t="str">
        <f t="shared" si="0"/>
        <v>sum(weight*pre_cr),</v>
      </c>
      <c r="F14" t="s">
        <v>51</v>
      </c>
    </row>
    <row r="15" spans="1:6" ht="15">
      <c r="A15" t="s">
        <v>35</v>
      </c>
      <c r="C15" t="str">
        <f t="shared" si="0"/>
        <v>sum(weight*bal9),</v>
      </c>
      <c r="F15" t="s">
        <v>52</v>
      </c>
    </row>
    <row r="16" spans="1:6" ht="15">
      <c r="A16" t="s">
        <v>36</v>
      </c>
      <c r="C16" t="str">
        <f t="shared" si="0"/>
        <v>sum(weight*exempt),</v>
      </c>
      <c r="F16" t="s">
        <v>53</v>
      </c>
    </row>
    <row r="17" spans="1:6" ht="15">
      <c r="A17" t="s">
        <v>37</v>
      </c>
      <c r="C17" t="str">
        <f t="shared" si="0"/>
        <v>sum(weight*app_cr),</v>
      </c>
      <c r="F17" t="s">
        <v>54</v>
      </c>
    </row>
    <row r="18" spans="1:6" ht="15">
      <c r="A18" t="s">
        <v>38</v>
      </c>
      <c r="C18" t="str">
        <f t="shared" si="0"/>
        <v>sum(weight*bal15),</v>
      </c>
      <c r="F18" t="s">
        <v>55</v>
      </c>
    </row>
    <row r="19" spans="1:6" ht="15">
      <c r="A19" t="s">
        <v>39</v>
      </c>
      <c r="C19" t="str">
        <f t="shared" si="0"/>
        <v>sum(weight*gst),</v>
      </c>
      <c r="F19" t="s">
        <v>56</v>
      </c>
    </row>
    <row r="20" spans="1:6" ht="15">
      <c r="A20" t="s">
        <v>59</v>
      </c>
      <c r="C20" t="str">
        <f t="shared" si="0"/>
        <v>sum(weight*tot17),</v>
      </c>
      <c r="F20" t="s">
        <v>62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Melissa J. Belvedere</dc:creator>
  <cp:keywords/>
  <dc:description/>
  <cp:lastModifiedBy>Department of Treasury</cp:lastModifiedBy>
  <cp:lastPrinted>2012-05-14T11:51:40Z</cp:lastPrinted>
  <dcterms:created xsi:type="dcterms:W3CDTF">2012-05-04T13:50:47Z</dcterms:created>
  <dcterms:modified xsi:type="dcterms:W3CDTF">2012-09-28T19:33:22Z</dcterms:modified>
  <cp:category/>
  <cp:version/>
  <cp:contentType/>
  <cp:contentStatus/>
</cp:coreProperties>
</file>