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'Sheet1'!$A$1:$I$68</definedName>
  </definedNames>
  <calcPr fullCalcOnLoad="1"/>
</workbook>
</file>

<file path=xl/sharedStrings.xml><?xml version="1.0" encoding="utf-8"?>
<sst xmlns="http://schemas.openxmlformats.org/spreadsheetml/2006/main" count="75" uniqueCount="39">
  <si>
    <t>[All figures are estimates based on samples--money amounts are in millions of dollars]</t>
  </si>
  <si>
    <t>Item</t>
  </si>
  <si>
    <t>Number of returns, total</t>
  </si>
  <si>
    <t xml:space="preserve">   Number with net income</t>
  </si>
  <si>
    <t>Total assets</t>
  </si>
  <si>
    <t>Total receipts</t>
  </si>
  <si>
    <t xml:space="preserve">   Business receipts</t>
  </si>
  <si>
    <t>Total deductions</t>
  </si>
  <si>
    <t xml:space="preserve">   Cost of goods sold</t>
  </si>
  <si>
    <t xml:space="preserve">   Interest paid</t>
  </si>
  <si>
    <t>Net income (less deficit)</t>
  </si>
  <si>
    <t xml:space="preserve">   Net income</t>
  </si>
  <si>
    <t xml:space="preserve">   Deficit</t>
  </si>
  <si>
    <t>Income subject to tax</t>
  </si>
  <si>
    <t>Total income tax before credits</t>
  </si>
  <si>
    <t>Total income tax after credits</t>
  </si>
  <si>
    <t>FOREIGN-CONTROLLED</t>
  </si>
  <si>
    <t>DOMESTIC CORPORATIONS</t>
  </si>
  <si>
    <t>AS A PERCENTAGE OF</t>
  </si>
  <si>
    <t>Total receipts less total deductions</t>
  </si>
  <si>
    <t xml:space="preserve">   Income tax</t>
  </si>
  <si>
    <t xml:space="preserve">   Interest received [1]</t>
  </si>
  <si>
    <t>[1]  Excludes nontaxable interest received on State and local government obligations.</t>
  </si>
  <si>
    <t>Tax law and tax form changes affect the year-to-year comparability of the data.</t>
  </si>
  <si>
    <t>(1)</t>
  </si>
  <si>
    <t>(2)</t>
  </si>
  <si>
    <t>(3)</t>
  </si>
  <si>
    <t>(4)</t>
  </si>
  <si>
    <t>(5)</t>
  </si>
  <si>
    <t>(6)</t>
  </si>
  <si>
    <t>(7)</t>
  </si>
  <si>
    <t>(8)</t>
  </si>
  <si>
    <r>
      <t xml:space="preserve">See </t>
    </r>
    <r>
      <rPr>
        <i/>
        <sz val="6"/>
        <rFont val="Arial"/>
        <family val="2"/>
      </rPr>
      <t>Statistics of Income--Corporation Income Tax Returns</t>
    </r>
    <r>
      <rPr>
        <sz val="6"/>
        <rFont val="Arial"/>
        <family val="2"/>
      </rPr>
      <t>, selected years, for discussions of changes affecting the comparability of the data over time.</t>
    </r>
  </si>
  <si>
    <t>Table 1.  Foreign-Controlled Domestic Corporations as a Percentage of All Corporations: Selected Items for Selected Tax Years 1971-2013</t>
  </si>
  <si>
    <t xml:space="preserve">TOTAL RETURNS OF </t>
  </si>
  <si>
    <t>ACTIVE CORPORATIONS</t>
  </si>
  <si>
    <t>ALL ACTIVE CORPORATIONS</t>
  </si>
  <si>
    <t>Source: IRS, Statistics of Income Division, Foreign-Controlled Domestic Corporations Study, July 2016.</t>
  </si>
  <si>
    <t>Notes:  Detail may not add to totals because of rounding.  All amounts are in current dollars.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</si>
</sst>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(* #,##0.0_);_(* \(#,##0.0\);_(* &quot;-&quot;??_);_(@_)"/>
    <numFmt numFmtId="172" formatCode="[$-409]dddd\,\ mmmm\ dd\,\ yyyy"/>
    <numFmt numFmtId="173" formatCode="[$-409]h:mm:ss\ AM/PM"/>
    <numFmt numFmtId="174" formatCode="_(* #,##0_);_(* \(#,##0\);_(* &quot;-&quot;??_);_(@_)"/>
    <numFmt numFmtId="175" formatCode="_(* #,##0_);_-* \(#,##0\);_(* &quot;-&quot;??_);_(@_)"/>
    <numFmt numFmtId="176" formatCode="_(* #,##0\);_(* \(#,##0\);_(* &quot;-&quot;??_);_(@_)"/>
    <numFmt numFmtId="177" formatCode="#,##0;\-#,##0;0;@"/>
    <numFmt numFmtId="178" formatCode="#,##0\ \ ;\-#,##0\ \ ;\-\-\-\-\ \ ;@\ \ 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>
        <color indexed="63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5" fillId="0" borderId="0" xfId="0" applyFont="1" applyFill="1" applyAlignment="1">
      <alignment wrapText="1"/>
    </xf>
    <xf numFmtId="4" fontId="0" fillId="0" borderId="0" xfId="0" applyNumberFormat="1" applyAlignment="1">
      <alignment/>
    </xf>
    <xf numFmtId="0" fontId="4" fillId="0" borderId="18" xfId="0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3" fontId="4" fillId="0" borderId="19" xfId="42" applyNumberFormat="1" applyFont="1" applyBorder="1" applyAlignment="1">
      <alignment/>
    </xf>
    <xf numFmtId="3" fontId="4" fillId="0" borderId="0" xfId="42" applyNumberFormat="1" applyFont="1" applyFill="1" applyAlignment="1">
      <alignment/>
    </xf>
    <xf numFmtId="3" fontId="4" fillId="0" borderId="19" xfId="42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21" xfId="0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4" fontId="4" fillId="0" borderId="14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3" fontId="4" fillId="0" borderId="18" xfId="42" applyNumberFormat="1" applyFont="1" applyFill="1" applyBorder="1" applyAlignment="1">
      <alignment/>
    </xf>
    <xf numFmtId="3" fontId="4" fillId="0" borderId="22" xfId="42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3" fontId="4" fillId="0" borderId="24" xfId="42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4" fontId="4" fillId="0" borderId="26" xfId="0" applyNumberFormat="1" applyFont="1" applyFill="1" applyBorder="1" applyAlignment="1">
      <alignment/>
    </xf>
    <xf numFmtId="177" fontId="1" fillId="0" borderId="0" xfId="0" applyNumberFormat="1" applyFont="1" applyAlignment="1">
      <alignment/>
    </xf>
    <xf numFmtId="3" fontId="4" fillId="0" borderId="26" xfId="42" applyNumberFormat="1" applyFont="1" applyBorder="1" applyAlignment="1">
      <alignment horizontal="right" vertical="center"/>
    </xf>
    <xf numFmtId="3" fontId="4" fillId="0" borderId="20" xfId="42" applyNumberFormat="1" applyFont="1" applyBorder="1" applyAlignment="1">
      <alignment horizontal="right" vertical="center"/>
    </xf>
    <xf numFmtId="4" fontId="4" fillId="0" borderId="2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4" fillId="0" borderId="22" xfId="0" applyNumberFormat="1" applyFont="1" applyFill="1" applyBorder="1" applyAlignment="1">
      <alignment horizontal="right"/>
    </xf>
    <xf numFmtId="3" fontId="4" fillId="0" borderId="18" xfId="42" applyNumberFormat="1" applyFont="1" applyFill="1" applyBorder="1" applyAlignment="1">
      <alignment horizontal="right"/>
    </xf>
    <xf numFmtId="3" fontId="4" fillId="0" borderId="22" xfId="42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>
      <alignment horizontal="right"/>
    </xf>
    <xf numFmtId="3" fontId="4" fillId="0" borderId="19" xfId="42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160" zoomScaleNormal="160" zoomScalePageLayoutView="0" workbookViewId="0" topLeftCell="A1">
      <pane xSplit="1" ySplit="4" topLeftCell="E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1" sqref="K61"/>
    </sheetView>
  </sheetViews>
  <sheetFormatPr defaultColWidth="9.140625" defaultRowHeight="12.75"/>
  <cols>
    <col min="1" max="1" width="30.140625" style="0" customWidth="1"/>
    <col min="2" max="5" width="13.00390625" style="0" customWidth="1"/>
    <col min="6" max="9" width="12.8515625" style="0" customWidth="1"/>
  </cols>
  <sheetData>
    <row r="1" spans="1:5" s="2" customFormat="1" ht="70.5" customHeight="1">
      <c r="A1" s="4" t="s">
        <v>33</v>
      </c>
      <c r="E1" s="61"/>
    </row>
    <row r="2" spans="1:7" ht="33" customHeight="1" thickBot="1">
      <c r="A2" s="11" t="s">
        <v>0</v>
      </c>
      <c r="B2" s="12"/>
      <c r="C2" s="12"/>
      <c r="D2" s="12"/>
      <c r="E2" s="12"/>
      <c r="F2" s="12"/>
      <c r="G2" s="12"/>
    </row>
    <row r="3" spans="1:9" ht="20.25" customHeight="1" thickTop="1">
      <c r="A3" s="10" t="s">
        <v>1</v>
      </c>
      <c r="B3" s="13">
        <v>1971</v>
      </c>
      <c r="C3" s="13">
        <v>1990</v>
      </c>
      <c r="D3" s="13">
        <v>2000</v>
      </c>
      <c r="E3" s="20">
        <v>2004</v>
      </c>
      <c r="F3" s="25">
        <v>2010</v>
      </c>
      <c r="G3" s="25">
        <v>2011</v>
      </c>
      <c r="H3" s="39">
        <v>2012</v>
      </c>
      <c r="I3" s="39">
        <v>2013</v>
      </c>
    </row>
    <row r="4" spans="1:9" ht="12.75">
      <c r="A4" s="6"/>
      <c r="B4" s="14" t="s">
        <v>24</v>
      </c>
      <c r="C4" s="14" t="s">
        <v>25</v>
      </c>
      <c r="D4" s="14" t="s">
        <v>26</v>
      </c>
      <c r="E4" s="14" t="s">
        <v>27</v>
      </c>
      <c r="F4" s="21" t="s">
        <v>28</v>
      </c>
      <c r="G4" s="21" t="s">
        <v>29</v>
      </c>
      <c r="H4" s="21" t="s">
        <v>30</v>
      </c>
      <c r="I4" s="21" t="s">
        <v>31</v>
      </c>
    </row>
    <row r="5" spans="1:8" ht="12.75">
      <c r="A5" s="9" t="s">
        <v>34</v>
      </c>
      <c r="B5" s="15"/>
      <c r="C5" s="15"/>
      <c r="D5" s="15"/>
      <c r="E5" s="22"/>
      <c r="F5" s="22"/>
      <c r="G5" s="40"/>
      <c r="H5" s="40"/>
    </row>
    <row r="6" spans="1:8" ht="12.75">
      <c r="A6" s="9" t="s">
        <v>35</v>
      </c>
      <c r="B6" s="15"/>
      <c r="C6" s="15"/>
      <c r="D6" s="15"/>
      <c r="E6" s="15"/>
      <c r="F6" s="65"/>
      <c r="G6" s="15"/>
      <c r="H6" s="15"/>
    </row>
    <row r="7" spans="1:9" ht="12.75">
      <c r="A7" s="8" t="s">
        <v>2</v>
      </c>
      <c r="B7" s="16">
        <v>1733332</v>
      </c>
      <c r="C7" s="16">
        <v>3716650</v>
      </c>
      <c r="D7" s="16">
        <v>5045274</v>
      </c>
      <c r="E7" s="43">
        <v>5557965</v>
      </c>
      <c r="F7" s="34">
        <v>5813725</v>
      </c>
      <c r="G7" s="41">
        <v>5823126</v>
      </c>
      <c r="H7" s="58">
        <v>5840821</v>
      </c>
      <c r="I7" s="51">
        <v>5887804</v>
      </c>
    </row>
    <row r="8" spans="1:9" ht="12.75">
      <c r="A8" s="27" t="s">
        <v>3</v>
      </c>
      <c r="B8" s="28">
        <v>1063940</v>
      </c>
      <c r="C8" s="28">
        <v>1910670</v>
      </c>
      <c r="D8" s="28">
        <v>2819153</v>
      </c>
      <c r="E8" s="63">
        <v>3116468</v>
      </c>
      <c r="F8" s="35">
        <v>3264726</v>
      </c>
      <c r="G8" s="42">
        <v>3384712</v>
      </c>
      <c r="H8" s="52">
        <v>3548701</v>
      </c>
      <c r="I8" s="52">
        <v>3580938</v>
      </c>
    </row>
    <row r="9" spans="1:9" ht="12.75">
      <c r="A9" s="27" t="s">
        <v>4</v>
      </c>
      <c r="B9" s="28">
        <v>2889221</v>
      </c>
      <c r="C9" s="28">
        <v>18190058</v>
      </c>
      <c r="D9" s="28">
        <v>47026872</v>
      </c>
      <c r="E9" s="44">
        <v>60117759</v>
      </c>
      <c r="F9" s="35">
        <v>79904747</v>
      </c>
      <c r="G9" s="42">
        <v>81279900</v>
      </c>
      <c r="H9" s="52">
        <v>84952036</v>
      </c>
      <c r="I9" s="52">
        <v>88213707</v>
      </c>
    </row>
    <row r="10" spans="1:9" ht="12.75">
      <c r="A10" s="27" t="s">
        <v>5</v>
      </c>
      <c r="B10" s="28">
        <v>1906008</v>
      </c>
      <c r="C10" s="28">
        <v>11409520</v>
      </c>
      <c r="D10" s="28">
        <v>20605808</v>
      </c>
      <c r="E10" s="44">
        <v>22711864</v>
      </c>
      <c r="F10" s="35">
        <v>26198523</v>
      </c>
      <c r="G10" s="42">
        <v>28335601</v>
      </c>
      <c r="H10" s="52">
        <v>29403675</v>
      </c>
      <c r="I10" s="52">
        <v>30191736</v>
      </c>
    </row>
    <row r="11" spans="1:9" ht="12.75">
      <c r="A11" s="27" t="s">
        <v>6</v>
      </c>
      <c r="B11" s="28">
        <v>1763760</v>
      </c>
      <c r="C11" s="28">
        <v>9860442</v>
      </c>
      <c r="D11" s="28">
        <v>17636551</v>
      </c>
      <c r="E11" s="44">
        <v>19975876</v>
      </c>
      <c r="F11" s="35">
        <v>23058235</v>
      </c>
      <c r="G11" s="42">
        <v>25197648</v>
      </c>
      <c r="H11" s="52">
        <v>26029143</v>
      </c>
      <c r="I11" s="52">
        <v>26849546</v>
      </c>
    </row>
    <row r="12" spans="1:11" ht="12.75">
      <c r="A12" s="27" t="s">
        <v>21</v>
      </c>
      <c r="B12" s="28">
        <v>65596</v>
      </c>
      <c r="C12" s="28">
        <v>942238</v>
      </c>
      <c r="D12" s="28">
        <v>1576101</v>
      </c>
      <c r="E12" s="44">
        <v>1337626</v>
      </c>
      <c r="F12" s="35">
        <v>1306237</v>
      </c>
      <c r="G12" s="42">
        <v>1289432</v>
      </c>
      <c r="H12" s="52">
        <v>1208961</v>
      </c>
      <c r="I12" s="52">
        <v>1109033</v>
      </c>
      <c r="K12" s="24"/>
    </row>
    <row r="13" spans="1:11" ht="12.75">
      <c r="A13" s="27" t="s">
        <v>7</v>
      </c>
      <c r="B13" s="28">
        <v>1824063</v>
      </c>
      <c r="C13" s="28">
        <v>11032575</v>
      </c>
      <c r="D13" s="28">
        <v>19691592</v>
      </c>
      <c r="E13" s="44">
        <v>21636156</v>
      </c>
      <c r="F13" s="35">
        <v>24944311</v>
      </c>
      <c r="G13" s="42">
        <v>27092729</v>
      </c>
      <c r="H13" s="52">
        <v>27712775</v>
      </c>
      <c r="I13" s="52">
        <v>28356590</v>
      </c>
      <c r="K13" s="24"/>
    </row>
    <row r="14" spans="1:11" ht="12.75">
      <c r="A14" s="27" t="s">
        <v>8</v>
      </c>
      <c r="B14" s="28">
        <v>1241282</v>
      </c>
      <c r="C14" s="28">
        <v>6610770</v>
      </c>
      <c r="D14" s="28">
        <v>11135288</v>
      </c>
      <c r="E14" s="44">
        <v>12497905</v>
      </c>
      <c r="F14" s="35">
        <v>14501547</v>
      </c>
      <c r="G14" s="42">
        <v>16180343</v>
      </c>
      <c r="H14" s="52">
        <v>16578523</v>
      </c>
      <c r="I14" s="52">
        <v>17140894</v>
      </c>
      <c r="K14" s="24"/>
    </row>
    <row r="15" spans="1:11" ht="12.75">
      <c r="A15" s="27" t="s">
        <v>9</v>
      </c>
      <c r="B15" s="28">
        <v>64697</v>
      </c>
      <c r="C15" s="28">
        <v>825372</v>
      </c>
      <c r="D15" s="28">
        <v>1271679</v>
      </c>
      <c r="E15" s="44">
        <v>938790</v>
      </c>
      <c r="F15" s="35">
        <v>888206</v>
      </c>
      <c r="G15" s="42">
        <v>860102</v>
      </c>
      <c r="H15" s="52">
        <v>814426</v>
      </c>
      <c r="I15" s="52">
        <v>711363</v>
      </c>
      <c r="K15" s="24"/>
    </row>
    <row r="16" spans="1:11" ht="12.75">
      <c r="A16" s="27" t="s">
        <v>19</v>
      </c>
      <c r="B16" s="28">
        <v>81945</v>
      </c>
      <c r="C16" s="28">
        <v>376945</v>
      </c>
      <c r="D16" s="28">
        <v>914216</v>
      </c>
      <c r="E16" s="44">
        <v>1075708</v>
      </c>
      <c r="F16" s="35">
        <v>1254212</v>
      </c>
      <c r="G16" s="42">
        <v>1242872</v>
      </c>
      <c r="H16" s="52">
        <v>1690901</v>
      </c>
      <c r="I16" s="52">
        <v>1835146</v>
      </c>
      <c r="K16" s="24"/>
    </row>
    <row r="17" spans="1:11" ht="12.75">
      <c r="A17" s="27" t="s">
        <v>10</v>
      </c>
      <c r="B17" s="28">
        <v>79700</v>
      </c>
      <c r="C17" s="28">
        <v>370633</v>
      </c>
      <c r="D17" s="28">
        <v>927526</v>
      </c>
      <c r="E17" s="44">
        <v>1111693</v>
      </c>
      <c r="F17" s="35">
        <v>1356496</v>
      </c>
      <c r="G17" s="42">
        <v>1323009</v>
      </c>
      <c r="H17" s="52">
        <v>1774274</v>
      </c>
      <c r="I17" s="52">
        <v>1928855</v>
      </c>
      <c r="K17" s="24"/>
    </row>
    <row r="18" spans="1:11" ht="12.75">
      <c r="A18" s="27" t="s">
        <v>11</v>
      </c>
      <c r="B18" s="28">
        <v>96688</v>
      </c>
      <c r="C18" s="28">
        <v>552527</v>
      </c>
      <c r="D18" s="28">
        <v>1336620</v>
      </c>
      <c r="E18" s="63">
        <v>1455797</v>
      </c>
      <c r="F18" s="35">
        <v>1836377</v>
      </c>
      <c r="G18" s="42">
        <v>1829098</v>
      </c>
      <c r="H18" s="52">
        <v>2175015</v>
      </c>
      <c r="I18" s="52">
        <v>2329359</v>
      </c>
      <c r="K18" s="24"/>
    </row>
    <row r="19" spans="1:11" ht="12.75">
      <c r="A19" s="27" t="s">
        <v>12</v>
      </c>
      <c r="B19" s="28">
        <v>-16988</v>
      </c>
      <c r="C19" s="28">
        <v>-181894</v>
      </c>
      <c r="D19" s="28">
        <v>-409094</v>
      </c>
      <c r="E19" s="44">
        <v>-344104</v>
      </c>
      <c r="F19" s="35">
        <v>-479881</v>
      </c>
      <c r="G19" s="42">
        <v>-506089</v>
      </c>
      <c r="H19" s="52">
        <v>-400741</v>
      </c>
      <c r="I19" s="52">
        <v>-400504</v>
      </c>
      <c r="K19" s="24"/>
    </row>
    <row r="20" spans="1:11" ht="12.75">
      <c r="A20" s="27" t="s">
        <v>13</v>
      </c>
      <c r="B20" s="28">
        <v>83165</v>
      </c>
      <c r="C20" s="28">
        <v>366353</v>
      </c>
      <c r="D20" s="28">
        <v>760404</v>
      </c>
      <c r="E20" s="44">
        <v>857392</v>
      </c>
      <c r="F20" s="35">
        <v>1022175</v>
      </c>
      <c r="G20" s="42">
        <v>994393</v>
      </c>
      <c r="H20" s="52">
        <v>1149800</v>
      </c>
      <c r="I20" s="52">
        <v>1258483</v>
      </c>
      <c r="K20" s="24"/>
    </row>
    <row r="21" spans="1:11" ht="12.75">
      <c r="A21" s="27" t="s">
        <v>14</v>
      </c>
      <c r="B21" s="28">
        <v>37510</v>
      </c>
      <c r="C21" s="28">
        <v>128186</v>
      </c>
      <c r="D21" s="28">
        <v>266282</v>
      </c>
      <c r="E21" s="44">
        <v>299555</v>
      </c>
      <c r="F21" s="35">
        <v>358414</v>
      </c>
      <c r="G21" s="42">
        <v>349348</v>
      </c>
      <c r="H21" s="52">
        <v>402963</v>
      </c>
      <c r="I21" s="52">
        <v>441849</v>
      </c>
      <c r="K21" s="24"/>
    </row>
    <row r="22" spans="1:11" ht="12.75">
      <c r="A22" s="27" t="s">
        <v>20</v>
      </c>
      <c r="B22" s="28">
        <v>37143</v>
      </c>
      <c r="C22" s="28">
        <v>119434</v>
      </c>
      <c r="D22" s="28">
        <v>262233</v>
      </c>
      <c r="E22" s="44">
        <v>296200</v>
      </c>
      <c r="F22" s="35">
        <v>354922</v>
      </c>
      <c r="G22" s="42">
        <v>345415</v>
      </c>
      <c r="H22" s="52">
        <v>399106</v>
      </c>
      <c r="I22" s="52">
        <v>437372</v>
      </c>
      <c r="K22" s="24"/>
    </row>
    <row r="23" spans="1:9" ht="12.75">
      <c r="A23" s="27" t="s">
        <v>15</v>
      </c>
      <c r="B23" s="28">
        <v>30220</v>
      </c>
      <c r="C23" s="28">
        <v>96403</v>
      </c>
      <c r="D23" s="28">
        <v>204044</v>
      </c>
      <c r="E23" s="44">
        <v>224435</v>
      </c>
      <c r="F23" s="35">
        <v>222969</v>
      </c>
      <c r="G23" s="42">
        <v>220894</v>
      </c>
      <c r="H23" s="52">
        <v>267854</v>
      </c>
      <c r="I23" s="52">
        <v>293357</v>
      </c>
    </row>
    <row r="24" spans="1:10" ht="12.75">
      <c r="A24" s="7" t="s">
        <v>16</v>
      </c>
      <c r="B24" s="16"/>
      <c r="C24" s="17"/>
      <c r="D24" s="15"/>
      <c r="E24" s="17"/>
      <c r="F24" s="1"/>
      <c r="G24" s="15"/>
      <c r="H24" s="59"/>
      <c r="I24" s="66"/>
      <c r="J24" s="8"/>
    </row>
    <row r="25" spans="1:10" ht="12.75">
      <c r="A25" s="7" t="s">
        <v>17</v>
      </c>
      <c r="B25" s="16"/>
      <c r="C25" s="17"/>
      <c r="D25" s="15"/>
      <c r="E25" s="17"/>
      <c r="F25" s="1"/>
      <c r="G25" s="15"/>
      <c r="H25" s="15"/>
      <c r="I25" s="66"/>
      <c r="J25" s="8"/>
    </row>
    <row r="26" spans="1:10" ht="12.75">
      <c r="A26" s="8" t="s">
        <v>2</v>
      </c>
      <c r="B26" s="16">
        <v>5154</v>
      </c>
      <c r="C26" s="16">
        <v>44113</v>
      </c>
      <c r="D26" s="16">
        <v>60609</v>
      </c>
      <c r="E26" s="62">
        <v>57935</v>
      </c>
      <c r="F26" s="55">
        <v>73210</v>
      </c>
      <c r="G26" s="43">
        <v>76793</v>
      </c>
      <c r="H26" s="49">
        <v>83814</v>
      </c>
      <c r="I26" s="68">
        <v>90325</v>
      </c>
      <c r="J26" s="70"/>
    </row>
    <row r="27" spans="1:10" ht="12.75">
      <c r="A27" s="27" t="s">
        <v>3</v>
      </c>
      <c r="B27" s="28">
        <v>2575</v>
      </c>
      <c r="C27" s="28">
        <v>17360</v>
      </c>
      <c r="D27" s="28">
        <v>26519</v>
      </c>
      <c r="E27" s="63">
        <v>29233</v>
      </c>
      <c r="F27" s="33">
        <v>31473</v>
      </c>
      <c r="G27" s="44">
        <v>33358</v>
      </c>
      <c r="H27" s="50">
        <v>34736</v>
      </c>
      <c r="I27" s="69">
        <v>36237</v>
      </c>
      <c r="J27" s="71"/>
    </row>
    <row r="28" spans="1:10" ht="12.75">
      <c r="A28" s="27" t="s">
        <v>4</v>
      </c>
      <c r="B28" s="28">
        <v>36674</v>
      </c>
      <c r="C28" s="28">
        <v>1652255</v>
      </c>
      <c r="D28" s="28">
        <v>6071994</v>
      </c>
      <c r="E28" s="63">
        <v>7971399</v>
      </c>
      <c r="F28" s="33">
        <v>11245199</v>
      </c>
      <c r="G28" s="44">
        <v>11732552</v>
      </c>
      <c r="H28" s="50">
        <v>12277447</v>
      </c>
      <c r="I28" s="69">
        <v>12475021</v>
      </c>
      <c r="J28" s="71"/>
    </row>
    <row r="29" spans="1:10" ht="12.75">
      <c r="A29" s="27" t="s">
        <v>5</v>
      </c>
      <c r="B29" s="28">
        <v>39181</v>
      </c>
      <c r="C29" s="28">
        <v>1060295</v>
      </c>
      <c r="D29" s="28">
        <v>2612072</v>
      </c>
      <c r="E29" s="63">
        <v>3056503</v>
      </c>
      <c r="F29" s="33">
        <v>4056172</v>
      </c>
      <c r="G29" s="44">
        <v>4586774</v>
      </c>
      <c r="H29" s="50">
        <v>4721115</v>
      </c>
      <c r="I29" s="67">
        <v>4956201</v>
      </c>
      <c r="J29" s="72"/>
    </row>
    <row r="30" spans="1:10" ht="12.75">
      <c r="A30" s="27" t="s">
        <v>6</v>
      </c>
      <c r="B30" s="28">
        <v>38043</v>
      </c>
      <c r="C30" s="28">
        <v>950083</v>
      </c>
      <c r="D30" s="28">
        <v>2253215</v>
      </c>
      <c r="E30" s="63">
        <v>2733472</v>
      </c>
      <c r="F30" s="33">
        <v>3671712</v>
      </c>
      <c r="G30" s="44">
        <v>4203240</v>
      </c>
      <c r="H30" s="50">
        <v>4284239</v>
      </c>
      <c r="I30" s="67">
        <v>4530921</v>
      </c>
      <c r="J30" s="72"/>
    </row>
    <row r="31" spans="1:10" ht="12.75">
      <c r="A31" s="27" t="s">
        <v>21</v>
      </c>
      <c r="B31" s="28">
        <v>420</v>
      </c>
      <c r="C31" s="28">
        <v>67315</v>
      </c>
      <c r="D31" s="28">
        <v>180006</v>
      </c>
      <c r="E31" s="63">
        <v>154954</v>
      </c>
      <c r="F31" s="33">
        <v>161677</v>
      </c>
      <c r="G31" s="44">
        <v>161850</v>
      </c>
      <c r="H31" s="50">
        <v>143242</v>
      </c>
      <c r="I31" s="67">
        <v>127901</v>
      </c>
      <c r="J31" s="72"/>
    </row>
    <row r="32" spans="1:10" ht="12.75">
      <c r="A32" s="27" t="s">
        <v>7</v>
      </c>
      <c r="B32" s="28">
        <v>38050</v>
      </c>
      <c r="C32" s="28">
        <v>1056921</v>
      </c>
      <c r="D32" s="28">
        <v>2549986</v>
      </c>
      <c r="E32" s="63">
        <v>2969718</v>
      </c>
      <c r="F32" s="33">
        <v>3966077</v>
      </c>
      <c r="G32" s="44">
        <v>4511644</v>
      </c>
      <c r="H32" s="50">
        <v>4563917</v>
      </c>
      <c r="I32" s="67">
        <v>4822907</v>
      </c>
      <c r="J32" s="72"/>
    </row>
    <row r="33" spans="1:10" ht="12.75">
      <c r="A33" s="27" t="s">
        <v>8</v>
      </c>
      <c r="B33" s="28">
        <v>28804</v>
      </c>
      <c r="C33" s="28">
        <v>709052</v>
      </c>
      <c r="D33" s="28">
        <v>1584513</v>
      </c>
      <c r="E33" s="63">
        <v>1964224</v>
      </c>
      <c r="F33" s="33">
        <v>2655897</v>
      </c>
      <c r="G33" s="44">
        <v>3099807</v>
      </c>
      <c r="H33" s="50">
        <v>3147347</v>
      </c>
      <c r="I33" s="67">
        <v>3338611</v>
      </c>
      <c r="J33" s="72"/>
    </row>
    <row r="34" spans="1:10" ht="12.75">
      <c r="A34" s="27" t="s">
        <v>9</v>
      </c>
      <c r="B34" s="28">
        <v>733</v>
      </c>
      <c r="C34" s="28">
        <v>77562</v>
      </c>
      <c r="D34" s="28">
        <v>186835</v>
      </c>
      <c r="E34" s="63">
        <v>129530</v>
      </c>
      <c r="F34" s="33">
        <v>136187</v>
      </c>
      <c r="G34" s="44">
        <v>134886</v>
      </c>
      <c r="H34" s="50">
        <v>126534</v>
      </c>
      <c r="I34" s="67">
        <v>131144</v>
      </c>
      <c r="J34" s="72"/>
    </row>
    <row r="35" spans="1:10" ht="12.75">
      <c r="A35" s="27" t="s">
        <v>19</v>
      </c>
      <c r="B35" s="28">
        <v>1132</v>
      </c>
      <c r="C35" s="28">
        <v>3374</v>
      </c>
      <c r="D35" s="28">
        <v>62085</v>
      </c>
      <c r="E35" s="63">
        <v>86785</v>
      </c>
      <c r="F35" s="33">
        <v>90095</v>
      </c>
      <c r="G35" s="44">
        <v>75129</v>
      </c>
      <c r="H35" s="50">
        <v>157198</v>
      </c>
      <c r="I35" s="67">
        <v>133293</v>
      </c>
      <c r="J35" s="72"/>
    </row>
    <row r="36" spans="1:10" ht="12.75">
      <c r="A36" s="27" t="s">
        <v>10</v>
      </c>
      <c r="B36" s="28">
        <v>1111</v>
      </c>
      <c r="C36" s="28">
        <v>3966</v>
      </c>
      <c r="D36" s="28">
        <v>66312</v>
      </c>
      <c r="E36" s="63">
        <v>90846</v>
      </c>
      <c r="F36" s="33">
        <v>99173</v>
      </c>
      <c r="G36" s="44">
        <v>79803</v>
      </c>
      <c r="H36" s="50">
        <v>167052</v>
      </c>
      <c r="I36" s="67">
        <v>146592</v>
      </c>
      <c r="J36" s="72"/>
    </row>
    <row r="37" spans="1:10" ht="12.75">
      <c r="A37" s="27" t="s">
        <v>11</v>
      </c>
      <c r="B37" s="28">
        <v>1496</v>
      </c>
      <c r="C37" s="28">
        <v>29410</v>
      </c>
      <c r="D37" s="28">
        <v>118598</v>
      </c>
      <c r="E37" s="63">
        <v>138010</v>
      </c>
      <c r="F37" s="33">
        <v>174256</v>
      </c>
      <c r="G37" s="44">
        <v>166514</v>
      </c>
      <c r="H37" s="50">
        <v>238934</v>
      </c>
      <c r="I37" s="67">
        <v>237382</v>
      </c>
      <c r="J37" s="72"/>
    </row>
    <row r="38" spans="1:10" ht="12.75">
      <c r="A38" s="27" t="s">
        <v>12</v>
      </c>
      <c r="B38" s="28">
        <v>-384</v>
      </c>
      <c r="C38" s="28">
        <v>-25444</v>
      </c>
      <c r="D38" s="28">
        <v>-52287</v>
      </c>
      <c r="E38" s="63">
        <v>-47164</v>
      </c>
      <c r="F38" s="29">
        <v>-75083</v>
      </c>
      <c r="G38" s="44">
        <v>-86710</v>
      </c>
      <c r="H38" s="50">
        <v>-71882</v>
      </c>
      <c r="I38" s="67">
        <v>-90790</v>
      </c>
      <c r="J38" s="72"/>
    </row>
    <row r="39" spans="1:10" ht="12.75">
      <c r="A39" s="27" t="s">
        <v>13</v>
      </c>
      <c r="B39" s="28">
        <v>1344</v>
      </c>
      <c r="C39" s="28">
        <v>23704</v>
      </c>
      <c r="D39" s="28">
        <v>97515</v>
      </c>
      <c r="E39" s="63">
        <v>104740</v>
      </c>
      <c r="F39" s="33">
        <v>127237</v>
      </c>
      <c r="G39" s="44">
        <v>130503</v>
      </c>
      <c r="H39" s="50">
        <v>174151</v>
      </c>
      <c r="I39" s="67">
        <v>192566</v>
      </c>
      <c r="J39" s="72"/>
    </row>
    <row r="40" spans="1:10" ht="12.75">
      <c r="A40" s="27" t="s">
        <v>14</v>
      </c>
      <c r="B40" s="28">
        <v>650</v>
      </c>
      <c r="C40" s="28">
        <v>8719</v>
      </c>
      <c r="D40" s="28">
        <v>34650</v>
      </c>
      <c r="E40" s="63">
        <v>37058</v>
      </c>
      <c r="F40" s="33">
        <v>45078</v>
      </c>
      <c r="G40" s="44">
        <v>46252</v>
      </c>
      <c r="H40" s="50">
        <v>61851</v>
      </c>
      <c r="I40" s="67">
        <v>67962</v>
      </c>
      <c r="J40" s="72"/>
    </row>
    <row r="41" spans="1:10" ht="12.75">
      <c r="A41" s="27" t="s">
        <v>20</v>
      </c>
      <c r="B41" s="28">
        <v>631</v>
      </c>
      <c r="C41" s="28">
        <v>8008</v>
      </c>
      <c r="D41" s="28">
        <v>33950</v>
      </c>
      <c r="E41" s="63">
        <v>36451</v>
      </c>
      <c r="F41" s="33">
        <v>44404</v>
      </c>
      <c r="G41" s="44">
        <v>45500</v>
      </c>
      <c r="H41" s="50">
        <v>60707</v>
      </c>
      <c r="I41" s="67">
        <v>67147</v>
      </c>
      <c r="J41" s="72"/>
    </row>
    <row r="42" spans="1:10" ht="12.75">
      <c r="A42" s="27" t="s">
        <v>15</v>
      </c>
      <c r="B42" s="28">
        <v>610</v>
      </c>
      <c r="C42" s="28">
        <v>7438</v>
      </c>
      <c r="D42" s="28">
        <v>28073</v>
      </c>
      <c r="E42" s="63">
        <v>29932</v>
      </c>
      <c r="F42" s="33">
        <v>33192</v>
      </c>
      <c r="G42" s="44">
        <v>35705</v>
      </c>
      <c r="H42" s="50">
        <v>45240</v>
      </c>
      <c r="I42" s="67">
        <v>50085</v>
      </c>
      <c r="J42" s="72"/>
    </row>
    <row r="43" spans="1:9" ht="12.75">
      <c r="A43" s="7" t="s">
        <v>16</v>
      </c>
      <c r="B43" s="16"/>
      <c r="C43" s="17"/>
      <c r="D43" s="15"/>
      <c r="E43" s="17"/>
      <c r="F43" s="1"/>
      <c r="G43" s="15"/>
      <c r="H43" s="59"/>
      <c r="I43" s="66"/>
    </row>
    <row r="44" spans="1:10" ht="12.75">
      <c r="A44" s="7" t="s">
        <v>17</v>
      </c>
      <c r="B44" s="16"/>
      <c r="C44" s="17"/>
      <c r="D44" s="15"/>
      <c r="E44" s="17"/>
      <c r="F44" s="1"/>
      <c r="G44" s="15"/>
      <c r="H44" s="15"/>
      <c r="I44" s="66"/>
      <c r="J44" s="8"/>
    </row>
    <row r="45" spans="1:10" ht="12.75">
      <c r="A45" s="7" t="s">
        <v>18</v>
      </c>
      <c r="B45" s="16"/>
      <c r="C45" s="17"/>
      <c r="D45" s="15"/>
      <c r="E45" s="17"/>
      <c r="F45" s="1"/>
      <c r="G45" s="15"/>
      <c r="H45" s="15"/>
      <c r="I45" s="66"/>
      <c r="J45" s="8"/>
    </row>
    <row r="46" spans="1:10" ht="12.75">
      <c r="A46" s="7" t="s">
        <v>36</v>
      </c>
      <c r="B46" s="16"/>
      <c r="C46" s="17"/>
      <c r="D46" s="15"/>
      <c r="E46" s="17"/>
      <c r="F46" s="1"/>
      <c r="G46" s="15"/>
      <c r="H46" s="15"/>
      <c r="I46" s="66"/>
      <c r="J46" s="8"/>
    </row>
    <row r="47" spans="1:11" ht="12.75">
      <c r="A47" s="30" t="s">
        <v>2</v>
      </c>
      <c r="B47" s="31">
        <v>0.2973463825741404</v>
      </c>
      <c r="C47" s="31">
        <v>1.186902183417863</v>
      </c>
      <c r="D47" s="31">
        <v>1.2013024466064677</v>
      </c>
      <c r="E47" s="31">
        <v>1.0423779206957944</v>
      </c>
      <c r="F47" s="36">
        <v>1.2592614889765168</v>
      </c>
      <c r="G47" s="45">
        <v>1.318759030802356</v>
      </c>
      <c r="H47" s="60">
        <v>1.434969501719022</v>
      </c>
      <c r="I47" s="36">
        <v>1.5340863928215</v>
      </c>
      <c r="J47" s="26"/>
      <c r="K47" s="47"/>
    </row>
    <row r="48" spans="1:11" ht="12.75">
      <c r="A48" s="27" t="s">
        <v>3</v>
      </c>
      <c r="B48" s="32">
        <v>0.24202492621764388</v>
      </c>
      <c r="C48" s="32">
        <v>0.9085818063820545</v>
      </c>
      <c r="D48" s="32">
        <v>0.9406726062757147</v>
      </c>
      <c r="E48" s="32">
        <v>0.938017011565657</v>
      </c>
      <c r="F48" s="56">
        <v>0.9640318973169572</v>
      </c>
      <c r="G48" s="38">
        <v>0.9855491397791007</v>
      </c>
      <c r="H48" s="53">
        <v>0.978837044879239</v>
      </c>
      <c r="I48" s="53">
        <v>1.0119136382701963</v>
      </c>
      <c r="J48" s="26"/>
      <c r="K48" s="47"/>
    </row>
    <row r="49" spans="1:11" ht="12.75">
      <c r="A49" s="27" t="s">
        <v>4</v>
      </c>
      <c r="B49" s="32">
        <v>1.269338690255955</v>
      </c>
      <c r="C49" s="32">
        <v>9.083286045596996</v>
      </c>
      <c r="D49" s="32">
        <v>12.91175394357507</v>
      </c>
      <c r="E49" s="32">
        <v>13.25964096565875</v>
      </c>
      <c r="F49" s="37">
        <v>14.07325524727586</v>
      </c>
      <c r="G49" s="38">
        <v>14.434752011259858</v>
      </c>
      <c r="H49" s="53">
        <v>14.452210421419446</v>
      </c>
      <c r="I49" s="53">
        <v>14.141513177764992</v>
      </c>
      <c r="J49" s="26"/>
      <c r="K49" s="47"/>
    </row>
    <row r="50" spans="1:11" ht="12.75">
      <c r="A50" s="27" t="s">
        <v>5</v>
      </c>
      <c r="B50" s="32">
        <v>2.0556576887400264</v>
      </c>
      <c r="C50" s="32">
        <v>9.293072802361536</v>
      </c>
      <c r="D50" s="32">
        <v>12.676387162299097</v>
      </c>
      <c r="E50" s="32">
        <v>13.457737330586339</v>
      </c>
      <c r="F50" s="37">
        <v>15.482445327165964</v>
      </c>
      <c r="G50" s="38">
        <v>16.187318560845064</v>
      </c>
      <c r="H50" s="53">
        <v>16.05620725980681</v>
      </c>
      <c r="I50" s="53">
        <v>16.415750323201024</v>
      </c>
      <c r="J50" s="26"/>
      <c r="K50" s="47"/>
    </row>
    <row r="51" spans="1:11" ht="12.75">
      <c r="A51" s="27" t="s">
        <v>6</v>
      </c>
      <c r="B51" s="32">
        <v>2.156926112396244</v>
      </c>
      <c r="C51" s="32">
        <v>9.63529829595874</v>
      </c>
      <c r="D51" s="32">
        <v>12.775825613522734</v>
      </c>
      <c r="E51" s="32">
        <v>13.683865478540216</v>
      </c>
      <c r="F51" s="37">
        <v>15.923647234924962</v>
      </c>
      <c r="G51" s="38">
        <v>16.681080710390113</v>
      </c>
      <c r="H51" s="53">
        <v>16.459393227045545</v>
      </c>
      <c r="I51" s="53">
        <v>16.875223886467204</v>
      </c>
      <c r="J51" s="26"/>
      <c r="K51" s="47"/>
    </row>
    <row r="52" spans="1:11" ht="12.75">
      <c r="A52" s="27" t="s">
        <v>21</v>
      </c>
      <c r="B52" s="32">
        <v>0.6402829440819562</v>
      </c>
      <c r="C52" s="32">
        <v>7.1441610293789894</v>
      </c>
      <c r="D52" s="32">
        <v>11.420968580059272</v>
      </c>
      <c r="E52" s="32">
        <v>11.584254492660879</v>
      </c>
      <c r="F52" s="37">
        <v>12.377309783752871</v>
      </c>
      <c r="G52" s="38">
        <v>12.552038416915353</v>
      </c>
      <c r="H52" s="53">
        <v>11.84835573686827</v>
      </c>
      <c r="I52" s="53">
        <v>11.532659533124804</v>
      </c>
      <c r="J52" s="26"/>
      <c r="K52" s="47"/>
    </row>
    <row r="53" spans="1:11" ht="12.75">
      <c r="A53" s="27" t="s">
        <v>7</v>
      </c>
      <c r="B53" s="32">
        <v>2.086002511974641</v>
      </c>
      <c r="C53" s="32">
        <v>9.580002855181133</v>
      </c>
      <c r="D53" s="32">
        <v>12.94961829393987</v>
      </c>
      <c r="E53" s="32">
        <v>13.725719115724624</v>
      </c>
      <c r="F53" s="37">
        <v>15.899725592741367</v>
      </c>
      <c r="G53" s="38">
        <v>16.652600777131017</v>
      </c>
      <c r="H53" s="53">
        <v>16.46863946320785</v>
      </c>
      <c r="I53" s="53">
        <v>17.00806056017314</v>
      </c>
      <c r="J53" s="26"/>
      <c r="K53" s="47"/>
    </row>
    <row r="54" spans="1:11" ht="12.75">
      <c r="A54" s="27" t="s">
        <v>8</v>
      </c>
      <c r="B54" s="32">
        <v>2.3205041239621615</v>
      </c>
      <c r="C54" s="32">
        <v>10.7257097130894</v>
      </c>
      <c r="D54" s="32">
        <v>14.229654410375375</v>
      </c>
      <c r="E54" s="32">
        <v>15.716426073009837</v>
      </c>
      <c r="F54" s="37">
        <v>18.31457705857175</v>
      </c>
      <c r="G54" s="38">
        <v>19.157857160382818</v>
      </c>
      <c r="H54" s="53">
        <v>18.984483720292815</v>
      </c>
      <c r="I54" s="53">
        <v>19.477461327279663</v>
      </c>
      <c r="J54" s="26"/>
      <c r="K54" s="47"/>
    </row>
    <row r="55" spans="1:11" ht="12.75">
      <c r="A55" s="27" t="s">
        <v>9</v>
      </c>
      <c r="B55" s="32">
        <v>1.132973708209036</v>
      </c>
      <c r="C55" s="32">
        <v>9.397217254765124</v>
      </c>
      <c r="D55" s="32">
        <v>14.691993812904041</v>
      </c>
      <c r="E55" s="32">
        <v>13.797547907412733</v>
      </c>
      <c r="F55" s="37">
        <v>15.332816936611552</v>
      </c>
      <c r="G55" s="38">
        <v>15.68255858026141</v>
      </c>
      <c r="H55" s="53">
        <v>15.536586503868982</v>
      </c>
      <c r="I55" s="53">
        <v>18.435594766666245</v>
      </c>
      <c r="J55" s="26"/>
      <c r="K55" s="47"/>
    </row>
    <row r="56" spans="1:11" ht="12.75">
      <c r="A56" s="27" t="s">
        <v>19</v>
      </c>
      <c r="B56" s="32">
        <v>1.3814143632924523</v>
      </c>
      <c r="C56" s="32">
        <v>0.8950907957394314</v>
      </c>
      <c r="D56" s="32">
        <v>6.791064693682894</v>
      </c>
      <c r="E56" s="38">
        <v>8.067709824599241</v>
      </c>
      <c r="F56" s="37">
        <v>7.183394832771493</v>
      </c>
      <c r="G56" s="38">
        <v>6.044789809409175</v>
      </c>
      <c r="H56" s="53">
        <v>9.296700398190078</v>
      </c>
      <c r="I56" s="53">
        <v>7.263345804638977</v>
      </c>
      <c r="J56" s="26"/>
      <c r="K56" s="48"/>
    </row>
    <row r="57" spans="1:11" ht="12.75">
      <c r="A57" s="27" t="s">
        <v>10</v>
      </c>
      <c r="B57" s="32">
        <v>1.3939774153074027</v>
      </c>
      <c r="C57" s="32">
        <v>1.0700612195891892</v>
      </c>
      <c r="D57" s="32">
        <v>7.149341366171946</v>
      </c>
      <c r="E57" s="38">
        <v>8.171860396710242</v>
      </c>
      <c r="F57" s="37">
        <v>7.310968849152523</v>
      </c>
      <c r="G57" s="38">
        <v>6.031931755566289</v>
      </c>
      <c r="H57" s="53">
        <v>9.415231243877779</v>
      </c>
      <c r="I57" s="53">
        <v>7.599949192655747</v>
      </c>
      <c r="J57" s="26"/>
      <c r="K57" s="48"/>
    </row>
    <row r="58" spans="1:11" ht="12.75">
      <c r="A58" s="27" t="s">
        <v>11</v>
      </c>
      <c r="B58" s="32">
        <v>1.5472447459870924</v>
      </c>
      <c r="C58" s="32">
        <v>5.3228168035227235</v>
      </c>
      <c r="D58" s="32">
        <v>8.87297810896141</v>
      </c>
      <c r="E58" s="38">
        <v>9.480030526234083</v>
      </c>
      <c r="F58" s="37">
        <v>9.489119064331561</v>
      </c>
      <c r="G58" s="38">
        <v>9.103612818996028</v>
      </c>
      <c r="H58" s="53">
        <v>10.98539550301952</v>
      </c>
      <c r="I58" s="53">
        <v>10.190872252838655</v>
      </c>
      <c r="J58" s="26"/>
      <c r="K58" s="48"/>
    </row>
    <row r="59" spans="1:11" ht="12.75">
      <c r="A59" s="27" t="s">
        <v>12</v>
      </c>
      <c r="B59" s="32">
        <v>2.2604191193783847</v>
      </c>
      <c r="C59" s="32">
        <v>13.988366851023123</v>
      </c>
      <c r="D59" s="32">
        <v>12.781170097825928</v>
      </c>
      <c r="E59" s="38">
        <v>13.706321344709737</v>
      </c>
      <c r="F59" s="37">
        <v>15.646170613131172</v>
      </c>
      <c r="G59" s="38">
        <v>17.133350062933594</v>
      </c>
      <c r="H59" s="53">
        <v>17.937271205092568</v>
      </c>
      <c r="I59" s="53">
        <v>22.668937139204605</v>
      </c>
      <c r="J59" s="26"/>
      <c r="K59" s="48"/>
    </row>
    <row r="60" spans="1:11" ht="12.75">
      <c r="A60" s="27" t="s">
        <v>13</v>
      </c>
      <c r="B60" s="32">
        <v>1.6160644501893826</v>
      </c>
      <c r="C60" s="32">
        <v>6.470262288011836</v>
      </c>
      <c r="D60" s="32">
        <v>12.824104028910948</v>
      </c>
      <c r="E60" s="38">
        <v>12.216115848993226</v>
      </c>
      <c r="F60" s="37">
        <v>12.447672854452515</v>
      </c>
      <c r="G60" s="38">
        <v>13.123885626708956</v>
      </c>
      <c r="H60" s="53">
        <v>15.146199339015482</v>
      </c>
      <c r="I60" s="53">
        <v>15.301438318991991</v>
      </c>
      <c r="J60" s="26"/>
      <c r="K60" s="48"/>
    </row>
    <row r="61" spans="1:11" ht="12.75">
      <c r="A61" s="27" t="s">
        <v>14</v>
      </c>
      <c r="B61" s="32">
        <v>1.73287123433751</v>
      </c>
      <c r="C61" s="32">
        <v>6.801834833757196</v>
      </c>
      <c r="D61" s="32">
        <v>13.01252056090911</v>
      </c>
      <c r="E61" s="38">
        <v>12.371017008562701</v>
      </c>
      <c r="F61" s="37">
        <v>12.577075672267265</v>
      </c>
      <c r="G61" s="38">
        <v>13.239520478147865</v>
      </c>
      <c r="H61" s="53">
        <v>15.349051898065083</v>
      </c>
      <c r="I61" s="53">
        <v>15.381272787762335</v>
      </c>
      <c r="J61" s="26"/>
      <c r="K61" s="48"/>
    </row>
    <row r="62" spans="1:11" ht="12.75">
      <c r="A62" s="27" t="s">
        <v>20</v>
      </c>
      <c r="B62" s="32">
        <v>1.698839619847616</v>
      </c>
      <c r="C62" s="32">
        <v>6.704958387058961</v>
      </c>
      <c r="D62" s="32">
        <v>12.946501775138902</v>
      </c>
      <c r="E62" s="38">
        <v>12.306212018906145</v>
      </c>
      <c r="F62" s="37">
        <v>12.510917891818485</v>
      </c>
      <c r="G62" s="38">
        <v>13.172560543114804</v>
      </c>
      <c r="H62" s="53">
        <v>15.210746017348775</v>
      </c>
      <c r="I62" s="53">
        <v>15.35237738126812</v>
      </c>
      <c r="J62" s="26"/>
      <c r="K62" s="48"/>
    </row>
    <row r="63" spans="1:11" ht="12.75">
      <c r="A63" s="18" t="s">
        <v>15</v>
      </c>
      <c r="B63" s="19">
        <v>2.018530774321641</v>
      </c>
      <c r="C63" s="19">
        <v>7.715527525077021</v>
      </c>
      <c r="D63" s="19">
        <v>13.758307031816667</v>
      </c>
      <c r="E63" s="64">
        <v>13.336600797558312</v>
      </c>
      <c r="F63" s="57">
        <v>14.886374339033678</v>
      </c>
      <c r="G63" s="46">
        <v>16.163861399585322</v>
      </c>
      <c r="H63" s="54">
        <v>16.889798173631903</v>
      </c>
      <c r="I63" s="54">
        <v>17.073054333116307</v>
      </c>
      <c r="J63" s="26"/>
      <c r="K63" s="48"/>
    </row>
    <row r="64" spans="1:11" ht="24.75" customHeight="1">
      <c r="A64" s="5" t="s">
        <v>22</v>
      </c>
      <c r="B64" s="1"/>
      <c r="C64" s="1"/>
      <c r="K64" s="3"/>
    </row>
    <row r="65" spans="1:11" ht="22.5" customHeight="1">
      <c r="A65" s="5" t="s">
        <v>38</v>
      </c>
      <c r="K65" s="3"/>
    </row>
    <row r="66" spans="1:11" ht="24.75" customHeight="1">
      <c r="A66" s="5" t="s">
        <v>23</v>
      </c>
      <c r="K66" s="3"/>
    </row>
    <row r="67" spans="1:11" ht="27.75" customHeight="1">
      <c r="A67" s="5" t="s">
        <v>32</v>
      </c>
      <c r="K67" s="3"/>
    </row>
    <row r="68" spans="1:11" ht="24" customHeight="1">
      <c r="A68" s="23" t="s">
        <v>37</v>
      </c>
      <c r="K68" s="3"/>
    </row>
    <row r="69" ht="12.75">
      <c r="K69" s="3"/>
    </row>
    <row r="71" ht="12.75">
      <c r="G71" s="24"/>
    </row>
    <row r="72" ht="12.75">
      <c r="G72" s="24"/>
    </row>
    <row r="73" spans="5:9" ht="12.75">
      <c r="E73" s="24">
        <f>E26/E7*100</f>
        <v>1.0423779206957944</v>
      </c>
      <c r="G73" s="24"/>
      <c r="I73" s="24">
        <f>I26/I7*100</f>
        <v>1.5341033770825252</v>
      </c>
    </row>
    <row r="74" spans="5:9" ht="12.75">
      <c r="E74" s="24">
        <f aca="true" t="shared" si="0" ref="E74:E89">E27/E8*100</f>
        <v>0.938017011565657</v>
      </c>
      <c r="G74" s="24"/>
      <c r="I74" s="24">
        <f aca="true" t="shared" si="1" ref="I74:I89">I27/I8*100</f>
        <v>1.0119415639142593</v>
      </c>
    </row>
    <row r="75" spans="5:9" ht="12.75">
      <c r="E75" s="24">
        <f t="shared" si="0"/>
        <v>13.25964096565875</v>
      </c>
      <c r="G75" s="24"/>
      <c r="I75" s="24">
        <f t="shared" si="1"/>
        <v>14.141816985426086</v>
      </c>
    </row>
    <row r="76" spans="5:9" ht="12.75">
      <c r="E76" s="24">
        <f t="shared" si="0"/>
        <v>13.457737330586339</v>
      </c>
      <c r="G76" s="24"/>
      <c r="I76" s="24">
        <f t="shared" si="1"/>
        <v>16.41575363536565</v>
      </c>
    </row>
    <row r="77" spans="5:9" ht="12.75">
      <c r="E77" s="24">
        <f t="shared" si="0"/>
        <v>13.683865478540216</v>
      </c>
      <c r="G77" s="24"/>
      <c r="I77" s="24">
        <f t="shared" si="1"/>
        <v>16.875223886467204</v>
      </c>
    </row>
    <row r="78" spans="5:9" ht="12.75">
      <c r="E78" s="24">
        <f t="shared" si="0"/>
        <v>11.584254492660879</v>
      </c>
      <c r="G78" s="24"/>
      <c r="I78" s="24">
        <f t="shared" si="1"/>
        <v>11.532659533124804</v>
      </c>
    </row>
    <row r="79" spans="5:9" ht="12.75">
      <c r="E79" s="24">
        <f t="shared" si="0"/>
        <v>13.725719115724624</v>
      </c>
      <c r="G79" s="24"/>
      <c r="I79" s="24">
        <f t="shared" si="1"/>
        <v>17.008064086690254</v>
      </c>
    </row>
    <row r="80" spans="5:9" ht="12.75">
      <c r="E80" s="24">
        <f t="shared" si="0"/>
        <v>15.716426073009837</v>
      </c>
      <c r="G80" s="24"/>
      <c r="I80" s="24">
        <f t="shared" si="1"/>
        <v>19.477461327279663</v>
      </c>
    </row>
    <row r="81" spans="5:9" ht="12.75">
      <c r="E81" s="24">
        <f t="shared" si="0"/>
        <v>13.797547907412733</v>
      </c>
      <c r="G81" s="24"/>
      <c r="I81" s="24">
        <f t="shared" si="1"/>
        <v>18.435594766666245</v>
      </c>
    </row>
    <row r="82" spans="5:9" ht="12.75">
      <c r="E82" s="24">
        <f t="shared" si="0"/>
        <v>8.067709824599241</v>
      </c>
      <c r="G82" s="24"/>
      <c r="I82" s="24">
        <f t="shared" si="1"/>
        <v>7.263345804638977</v>
      </c>
    </row>
    <row r="83" spans="5:9" ht="12.75">
      <c r="E83" s="24">
        <f t="shared" si="0"/>
        <v>8.171860396710242</v>
      </c>
      <c r="G83" s="24"/>
      <c r="I83" s="24">
        <f t="shared" si="1"/>
        <v>7.599949192655747</v>
      </c>
    </row>
    <row r="84" spans="5:9" ht="12.75">
      <c r="E84" s="24">
        <f t="shared" si="0"/>
        <v>9.480030526234083</v>
      </c>
      <c r="G84" s="24"/>
      <c r="I84" s="24">
        <f t="shared" si="1"/>
        <v>10.190872252838655</v>
      </c>
    </row>
    <row r="85" spans="5:9" ht="12.75">
      <c r="E85" s="24">
        <f t="shared" si="0"/>
        <v>13.706321344709737</v>
      </c>
      <c r="G85" s="24"/>
      <c r="I85" s="24">
        <f t="shared" si="1"/>
        <v>22.668937139204605</v>
      </c>
    </row>
    <row r="86" spans="5:9" ht="12.75">
      <c r="E86" s="24">
        <f t="shared" si="0"/>
        <v>12.216115848993226</v>
      </c>
      <c r="G86" s="24"/>
      <c r="I86" s="24">
        <f t="shared" si="1"/>
        <v>15.301438318991991</v>
      </c>
    </row>
    <row r="87" spans="5:9" ht="12.75">
      <c r="E87" s="24">
        <f t="shared" si="0"/>
        <v>12.371017008562701</v>
      </c>
      <c r="G87" s="24"/>
      <c r="I87" s="24">
        <f t="shared" si="1"/>
        <v>15.381272787762335</v>
      </c>
    </row>
    <row r="88" spans="5:9" ht="12.75">
      <c r="E88" s="24">
        <f t="shared" si="0"/>
        <v>12.306212018906145</v>
      </c>
      <c r="I88" s="24">
        <f t="shared" si="1"/>
        <v>15.35237738126812</v>
      </c>
    </row>
    <row r="89" spans="5:9" ht="12.75">
      <c r="E89" s="24">
        <f t="shared" si="0"/>
        <v>13.336600797558312</v>
      </c>
      <c r="I89" s="24">
        <f t="shared" si="1"/>
        <v>17.073054333116307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R. Hobbs</dc:creator>
  <cp:keywords/>
  <dc:description/>
  <cp:lastModifiedBy>Department of Treasury</cp:lastModifiedBy>
  <cp:lastPrinted>2016-07-18T12:41:30Z</cp:lastPrinted>
  <dcterms:created xsi:type="dcterms:W3CDTF">2001-04-04T14:35:33Z</dcterms:created>
  <dcterms:modified xsi:type="dcterms:W3CDTF">2016-07-18T12:44:53Z</dcterms:modified>
  <cp:category/>
  <cp:version/>
  <cp:contentType/>
  <cp:contentStatus/>
</cp:coreProperties>
</file>