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i\SPEC\IRP\2017\Bulletin\Final Tables\"/>
    </mc:Choice>
  </mc:AlternateContent>
  <xr:revisionPtr revIDLastSave="0" documentId="13_ncr:1_{2BACE06A-CD2F-48DB-B616-E905BE57E74F}" xr6:coauthVersionLast="41" xr6:coauthVersionMax="41" xr10:uidLastSave="{00000000-0000-0000-0000-000000000000}"/>
  <bookViews>
    <workbookView xWindow="20370" yWindow="-120" windowWidth="20730" windowHeight="1116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<sst xmlns="http://schemas.openxmlformats.org/spreadsheetml/2006/main" count="69" uniqueCount="49">
  <si>
    <t>Age of taxpayer</t>
  </si>
  <si>
    <t>Number of taxpayers</t>
  </si>
  <si>
    <t>Taxpayers with IRA accounts reported on Form 5498</t>
  </si>
  <si>
    <t>Total</t>
  </si>
  <si>
    <t xml:space="preserve">With pension coverage on Forms W-2 [1] </t>
  </si>
  <si>
    <t xml:space="preserve">Eligible to make IRA contributions [2] </t>
  </si>
  <si>
    <t>Contributions deducted on Form 1040</t>
  </si>
  <si>
    <t>Rollovers</t>
  </si>
  <si>
    <t>Amount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</si>
  <si>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</si>
  <si>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</si>
  <si>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</si>
  <si>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</si>
  <si>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</si>
  <si>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</si>
  <si>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</si>
  <si>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</si>
  <si>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</si>
  <si>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</si>
  <si>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</si>
  <si>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</si>
  <si>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</si>
  <si>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</si>
  <si>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</si>
  <si>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All taxpayers</t>
  </si>
  <si>
    <t xml:space="preserve">  No age information</t>
  </si>
  <si>
    <t xml:space="preserve">  Under 15</t>
  </si>
  <si>
    <t xml:space="preserve">  15 under 20</t>
  </si>
  <si>
    <t xml:space="preserve">  20 under 25</t>
  </si>
  <si>
    <t xml:space="preserve">  25 under 30</t>
  </si>
  <si>
    <t xml:space="preserve">  30 under 35</t>
  </si>
  <si>
    <t xml:space="preserve">  35 under 40</t>
  </si>
  <si>
    <t xml:space="preserve">  40 under 45</t>
  </si>
  <si>
    <t xml:space="preserve">  45 under 50</t>
  </si>
  <si>
    <t xml:space="preserve">  50 under 55</t>
  </si>
  <si>
    <t xml:space="preserve">  55 under 60</t>
  </si>
  <si>
    <t xml:space="preserve">  60 under 65</t>
  </si>
  <si>
    <t xml:space="preserve">  65 under 70</t>
  </si>
  <si>
    <t xml:space="preserve">  70 under 75</t>
  </si>
  <si>
    <t xml:space="preserve">  75 under 80</t>
  </si>
  <si>
    <t xml:space="preserve">  80 and over</t>
  </si>
  <si>
    <t>Taxpayers with IRA accounts reported on Form 5498 or Form 1099-R</t>
  </si>
  <si>
    <t>End-of-year fair market value of IRAs</t>
  </si>
  <si>
    <t>Total contributions [3]</t>
  </si>
  <si>
    <t>Roth conversions [4]</t>
  </si>
  <si>
    <t>Withdrawals [5]</t>
  </si>
  <si>
    <r>
      <t xml:space="preserve">Table 4. Taxpayers with Individual Retirement Arrangement (IRA) Plans, by Age of Taxpayer, Tax Year 2017
</t>
    </r>
    <r>
      <rPr>
        <sz val="6"/>
        <rFont val="Arial"/>
        <family val="2"/>
      </rPr>
      <t>(All figures are estimates based on samples--money amounts are in thousands of dollars)</t>
    </r>
  </si>
  <si>
    <t>**</t>
  </si>
  <si>
    <t>* Estimate should be used with caution due to the small number of sample returns on which it is based.
**Data combined to prevent disclosure of taxpayer information.
[1] Number of taxpayers with pension coverage is determined from Form W-2 box 13, which indicates participation in a retirement plan.
[2] Those individuals qualifying under Federal Income Tax law to make deductible or non-deductible contributions to a traditional IRA and/or Roth IRA plan.
[3]  For SEP and SIMPLE plans, total contributions include contributions made by the taxpayer directly as well as those made by an employer. 
[4] Owners of traditional IRAs were able to convert them to Roth IRAs. Under certain circumstances, SEP or SIMPLE IRAs could also be converted to Roth IRAs; however, these amounts could not be identified separately for the purpose of these statistics.  
[5] Withdrawals are reported on Form 1099-R; does not include withdrawals for the purpose of rollovers to other IRA accounts if the transfer was made by the trustee;  Roth IRA conversions are shown separately.
Note: Details may not add to total due to rounding.
Source: Matched file of Forms 1040, 1099-R, 5498, and W-2 for Tax Year 2017.
IRS, Statistics of Income Division, Individual Retirement Arrangements Study, February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</si>
</sst>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* &quot;#,##0_);&quot;* &quot;\-#,##0\)"/>
    <numFmt numFmtId="165" formatCode="&quot;** &quot;#,##0_);&quot;** &quot;\-#,##0\)"/>
    <numFmt numFmtId="166" formatCode="_(* #,##0;_(* \(#,##0\);_(* &quot;-&quot;??;_(@_)"/>
    <numFmt numFmtId="167" formatCode="&quot;* &quot;#,##0;&quot;* &quot;\-#,##0\)"/>
    <numFmt numFmtId="168" formatCode="&quot;** &quot;#,##0;&quot;** &quot;\-#,##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49" fontId="4" fillId="0" borderId="2" xfId="4" applyNumberFormat="1" applyFont="1" applyBorder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49" fontId="4" fillId="0" borderId="5" xfId="4" applyNumberFormat="1" applyFont="1" applyBorder="1" applyAlignment="1">
      <alignment horizontal="center"/>
    </xf>
    <xf numFmtId="0" fontId="4" fillId="0" borderId="5" xfId="4" applyFont="1" applyBorder="1" applyAlignment="1">
      <alignment horizontal="center" vertical="center"/>
    </xf>
    <xf numFmtId="166" fontId="9" fillId="0" borderId="17" xfId="5" applyNumberFormat="1" applyFont="1" applyBorder="1"/>
    <xf numFmtId="166" fontId="9" fillId="0" borderId="18" xfId="5" applyNumberFormat="1" applyFont="1" applyBorder="1"/>
    <xf numFmtId="166" fontId="8" fillId="0" borderId="19" xfId="5" applyNumberFormat="1" applyFont="1" applyBorder="1"/>
    <xf numFmtId="167" fontId="8" fillId="0" borderId="20" xfId="2" applyNumberFormat="1" applyFont="1" applyBorder="1" applyAlignment="1">
      <alignment horizontal="right"/>
    </xf>
    <xf numFmtId="165" fontId="8" fillId="0" borderId="20" xfId="2" applyNumberFormat="1" applyFont="1" applyBorder="1" applyAlignment="1">
      <alignment horizontal="right"/>
    </xf>
    <xf numFmtId="1" fontId="8" fillId="0" borderId="20" xfId="5" applyNumberFormat="1" applyFont="1" applyBorder="1"/>
    <xf numFmtId="166" fontId="8" fillId="0" borderId="21" xfId="5" applyNumberFormat="1" applyFont="1" applyBorder="1"/>
    <xf numFmtId="168" fontId="8" fillId="0" borderId="20" xfId="2" applyNumberFormat="1" applyFont="1" applyBorder="1" applyAlignment="1">
      <alignment horizontal="right"/>
    </xf>
    <xf numFmtId="0" fontId="4" fillId="0" borderId="22" xfId="4" applyNumberFormat="1" applyFont="1" applyBorder="1"/>
    <xf numFmtId="166" fontId="8" fillId="0" borderId="23" xfId="5" applyNumberFormat="1" applyFont="1" applyBorder="1"/>
    <xf numFmtId="166" fontId="8" fillId="0" borderId="24" xfId="5" applyNumberFormat="1" applyFont="1" applyBorder="1"/>
    <xf numFmtId="0" fontId="4" fillId="0" borderId="0" xfId="4" applyFont="1" applyBorder="1" applyAlignment="1">
      <alignment vertical="center" wrapText="1"/>
    </xf>
    <xf numFmtId="0" fontId="5" fillId="0" borderId="25" xfId="4" applyNumberFormat="1" applyFont="1" applyBorder="1"/>
    <xf numFmtId="0" fontId="4" fillId="0" borderId="21" xfId="4" applyNumberFormat="1" applyFont="1" applyFill="1" applyBorder="1"/>
    <xf numFmtId="0" fontId="4" fillId="0" borderId="21" xfId="4" applyNumberFormat="1" applyFont="1" applyBorder="1"/>
    <xf numFmtId="166" fontId="9" fillId="0" borderId="26" xfId="5" applyNumberFormat="1" applyFont="1" applyBorder="1"/>
    <xf numFmtId="166" fontId="8" fillId="0" borderId="20" xfId="5" applyNumberFormat="1" applyFont="1" applyBorder="1"/>
    <xf numFmtId="166" fontId="8" fillId="0" borderId="27" xfId="5" applyNumberFormat="1" applyFont="1" applyBorder="1"/>
    <xf numFmtId="0" fontId="3" fillId="0" borderId="6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 wrapText="1"/>
    </xf>
    <xf numFmtId="0" fontId="2" fillId="0" borderId="7" xfId="4" applyFont="1" applyFill="1" applyBorder="1" applyAlignment="1">
      <alignment horizontal="left" wrapText="1"/>
    </xf>
    <xf numFmtId="0" fontId="4" fillId="0" borderId="8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/>
    </xf>
    <xf numFmtId="0" fontId="4" fillId="0" borderId="11" xfId="4" applyFont="1" applyBorder="1" applyAlignment="1">
      <alignment horizontal="center"/>
    </xf>
    <xf numFmtId="0" fontId="4" fillId="0" borderId="12" xfId="4" applyFont="1" applyBorder="1" applyAlignment="1">
      <alignment horizontal="center"/>
    </xf>
    <xf numFmtId="0" fontId="4" fillId="0" borderId="13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16" xfId="4" applyFont="1" applyBorder="1" applyAlignment="1">
      <alignment horizontal="center" vertical="center" wrapText="1"/>
    </xf>
  </cellXfs>
  <cellStyles count="6">
    <cellStyle name="Asterisk_Comma" xfId="1" xr:uid="{00000000-0005-0000-0000-000000000000}"/>
    <cellStyle name="Comma" xfId="5" builtinId="3"/>
    <cellStyle name="Comma 3" xfId="2" xr:uid="{00000000-0005-0000-0000-000001000000}"/>
    <cellStyle name="Comma 4" xfId="3" xr:uid="{00000000-0005-0000-0000-000002000000}"/>
    <cellStyle name="Normal" xfId="0" builtinId="0"/>
    <cellStyle name="Normal 3" xfId="4" xr:uid="{00000000-0005-0000-0000-000004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Normal="100" workbookViewId="0">
      <pane xSplit="1" topLeftCell="B1" activePane="topRight" state="frozen"/>
      <selection pane="topRight" sqref="A1:P1"/>
    </sheetView>
  </sheetViews>
  <sheetFormatPr defaultRowHeight="15" x14ac:dyDescent="0.25"/>
  <cols>
    <col min="1" max="1" width="26.5703125" customWidth="1"/>
    <col min="2" max="2" width="13.140625" customWidth="1"/>
    <col min="3" max="3" width="12.28515625" customWidth="1"/>
    <col min="4" max="4" width="13.5703125" customWidth="1"/>
    <col min="5" max="5" width="11.42578125" customWidth="1"/>
    <col min="6" max="6" width="9.85546875" customWidth="1"/>
    <col min="7" max="7" width="10.7109375" bestFit="1" customWidth="1"/>
    <col min="8" max="8" width="10.140625" customWidth="1"/>
    <col min="9" max="9" width="10.85546875" bestFit="1" customWidth="1"/>
    <col min="10" max="10" width="10.5703125" customWidth="1"/>
    <col min="11" max="11" width="9.42578125" bestFit="1" customWidth="1"/>
    <col min="12" max="13" width="12.42578125" bestFit="1" customWidth="1"/>
    <col min="14" max="14" width="11.140625" customWidth="1"/>
    <col min="15" max="15" width="10.42578125" customWidth="1"/>
    <col min="16" max="16" width="12.140625" customWidth="1"/>
  </cols>
  <sheetData>
    <row r="1" spans="1:17" ht="33" customHeight="1" thickBot="1" x14ac:dyDescent="0.3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7" ht="15.75" customHeight="1" thickTop="1" x14ac:dyDescent="0.25">
      <c r="A2" s="28" t="s">
        <v>0</v>
      </c>
      <c r="B2" s="31" t="s">
        <v>1</v>
      </c>
      <c r="C2" s="32"/>
      <c r="D2" s="33"/>
      <c r="E2" s="40" t="s">
        <v>2</v>
      </c>
      <c r="F2" s="41"/>
      <c r="G2" s="41"/>
      <c r="H2" s="41"/>
      <c r="I2" s="41"/>
      <c r="J2" s="42"/>
      <c r="K2" s="31" t="s">
        <v>41</v>
      </c>
      <c r="L2" s="32"/>
      <c r="M2" s="32"/>
      <c r="N2" s="32"/>
      <c r="O2" s="32"/>
      <c r="P2" s="32"/>
    </row>
    <row r="3" spans="1:17" ht="23.25" customHeight="1" x14ac:dyDescent="0.25">
      <c r="A3" s="29"/>
      <c r="B3" s="34" t="s">
        <v>3</v>
      </c>
      <c r="C3" s="36" t="s">
        <v>4</v>
      </c>
      <c r="D3" s="36" t="s">
        <v>5</v>
      </c>
      <c r="E3" s="38" t="s">
        <v>43</v>
      </c>
      <c r="F3" s="39"/>
      <c r="G3" s="38" t="s">
        <v>6</v>
      </c>
      <c r="H3" s="39"/>
      <c r="I3" s="38" t="s">
        <v>7</v>
      </c>
      <c r="J3" s="39"/>
      <c r="K3" s="38" t="s">
        <v>44</v>
      </c>
      <c r="L3" s="39"/>
      <c r="M3" s="38" t="s">
        <v>45</v>
      </c>
      <c r="N3" s="43"/>
      <c r="O3" s="38" t="s">
        <v>42</v>
      </c>
      <c r="P3" s="43"/>
      <c r="Q3" s="1"/>
    </row>
    <row r="4" spans="1:17" ht="31.5" customHeight="1" x14ac:dyDescent="0.25">
      <c r="A4" s="30"/>
      <c r="B4" s="35"/>
      <c r="C4" s="37"/>
      <c r="D4" s="37"/>
      <c r="E4" s="3" t="s">
        <v>1</v>
      </c>
      <c r="F4" s="4" t="s">
        <v>8</v>
      </c>
      <c r="G4" s="3" t="s">
        <v>1</v>
      </c>
      <c r="H4" s="4" t="s">
        <v>8</v>
      </c>
      <c r="I4" s="3" t="s">
        <v>1</v>
      </c>
      <c r="J4" s="4" t="s">
        <v>8</v>
      </c>
      <c r="K4" s="3" t="s">
        <v>1</v>
      </c>
      <c r="L4" s="4" t="s">
        <v>8</v>
      </c>
      <c r="M4" s="3" t="s">
        <v>1</v>
      </c>
      <c r="N4" s="4" t="s">
        <v>8</v>
      </c>
      <c r="O4" s="3" t="s">
        <v>1</v>
      </c>
      <c r="P4" s="6" t="s">
        <v>8</v>
      </c>
    </row>
    <row r="5" spans="1:17" x14ac:dyDescent="0.25">
      <c r="A5" s="18"/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  <c r="O5" s="5" t="s">
        <v>22</v>
      </c>
      <c r="P5" s="5" t="s">
        <v>23</v>
      </c>
      <c r="Q5" s="1"/>
    </row>
    <row r="6" spans="1:17" x14ac:dyDescent="0.25">
      <c r="A6" s="19" t="s">
        <v>24</v>
      </c>
      <c r="B6" s="22">
        <v>207587428</v>
      </c>
      <c r="C6" s="7">
        <v>76492983</v>
      </c>
      <c r="D6" s="7">
        <v>160412911</v>
      </c>
      <c r="E6" s="7">
        <v>13715114</v>
      </c>
      <c r="F6" s="7">
        <v>69403451</v>
      </c>
      <c r="G6" s="7">
        <v>3713041</v>
      </c>
      <c r="H6" s="7">
        <v>23874532</v>
      </c>
      <c r="I6" s="7">
        <v>4678877</v>
      </c>
      <c r="J6" s="7">
        <v>477989307</v>
      </c>
      <c r="K6" s="7">
        <v>630721</v>
      </c>
      <c r="L6" s="7">
        <v>9986031</v>
      </c>
      <c r="M6" s="7">
        <v>19922608</v>
      </c>
      <c r="N6" s="7">
        <v>324828947</v>
      </c>
      <c r="O6" s="7">
        <v>60252858</v>
      </c>
      <c r="P6" s="8">
        <v>9439408510</v>
      </c>
      <c r="Q6" s="1"/>
    </row>
    <row r="7" spans="1:17" x14ac:dyDescent="0.25">
      <c r="A7" s="20" t="s">
        <v>25</v>
      </c>
      <c r="B7" s="23">
        <v>120513</v>
      </c>
      <c r="C7" s="9">
        <v>11290</v>
      </c>
      <c r="D7" s="9">
        <v>77516</v>
      </c>
      <c r="E7" s="10">
        <v>4564</v>
      </c>
      <c r="F7" s="10">
        <v>10454</v>
      </c>
      <c r="G7" s="11" t="s">
        <v>47</v>
      </c>
      <c r="H7" s="11" t="s">
        <v>47</v>
      </c>
      <c r="I7" s="10">
        <v>1010</v>
      </c>
      <c r="J7" s="10">
        <v>3780</v>
      </c>
      <c r="K7" s="12">
        <v>0</v>
      </c>
      <c r="L7" s="12">
        <v>0</v>
      </c>
      <c r="M7" s="10">
        <v>3339</v>
      </c>
      <c r="N7" s="10">
        <v>138796</v>
      </c>
      <c r="O7" s="9">
        <v>13134</v>
      </c>
      <c r="P7" s="13">
        <v>2713514</v>
      </c>
    </row>
    <row r="8" spans="1:17" x14ac:dyDescent="0.25">
      <c r="A8" s="20" t="s">
        <v>26</v>
      </c>
      <c r="B8" s="23">
        <v>241426</v>
      </c>
      <c r="C8" s="10">
        <v>6030</v>
      </c>
      <c r="D8" s="10">
        <v>69996</v>
      </c>
      <c r="E8" s="10">
        <v>8048</v>
      </c>
      <c r="F8" s="10">
        <v>35181</v>
      </c>
      <c r="G8" s="11" t="s">
        <v>47</v>
      </c>
      <c r="H8" s="11" t="s">
        <v>47</v>
      </c>
      <c r="I8" s="11" t="s">
        <v>47</v>
      </c>
      <c r="J8" s="11" t="s">
        <v>47</v>
      </c>
      <c r="K8" s="12">
        <v>0</v>
      </c>
      <c r="L8" s="12">
        <v>0</v>
      </c>
      <c r="M8" s="10">
        <v>4320</v>
      </c>
      <c r="N8" s="10">
        <v>23993</v>
      </c>
      <c r="O8" s="9">
        <v>15124</v>
      </c>
      <c r="P8" s="13">
        <v>1264306</v>
      </c>
    </row>
    <row r="9" spans="1:17" x14ac:dyDescent="0.25">
      <c r="A9" s="21" t="s">
        <v>27</v>
      </c>
      <c r="B9" s="23">
        <v>6408094</v>
      </c>
      <c r="C9" s="9">
        <v>522056</v>
      </c>
      <c r="D9" s="9">
        <v>6153145</v>
      </c>
      <c r="E9" s="9">
        <v>92404</v>
      </c>
      <c r="F9" s="9">
        <v>203353</v>
      </c>
      <c r="G9" s="14">
        <v>8046</v>
      </c>
      <c r="H9" s="14">
        <v>27697</v>
      </c>
      <c r="I9" s="11" t="s">
        <v>47</v>
      </c>
      <c r="J9" s="11" t="s">
        <v>47</v>
      </c>
      <c r="K9" s="11" t="s">
        <v>47</v>
      </c>
      <c r="L9" s="11" t="s">
        <v>47</v>
      </c>
      <c r="M9" s="9">
        <v>18177</v>
      </c>
      <c r="N9" s="9">
        <v>30489</v>
      </c>
      <c r="O9" s="9">
        <v>111579</v>
      </c>
      <c r="P9" s="13">
        <v>5751469</v>
      </c>
    </row>
    <row r="10" spans="1:17" x14ac:dyDescent="0.25">
      <c r="A10" s="21" t="s">
        <v>28</v>
      </c>
      <c r="B10" s="23">
        <v>16634775</v>
      </c>
      <c r="C10" s="9">
        <v>4447920</v>
      </c>
      <c r="D10" s="9">
        <v>16036098</v>
      </c>
      <c r="E10" s="9">
        <v>484789</v>
      </c>
      <c r="F10" s="9">
        <v>1361057</v>
      </c>
      <c r="G10" s="9">
        <v>68888</v>
      </c>
      <c r="H10" s="9">
        <v>226766</v>
      </c>
      <c r="I10" s="14">
        <v>106812</v>
      </c>
      <c r="J10" s="14">
        <v>705232</v>
      </c>
      <c r="K10" s="14">
        <v>7238</v>
      </c>
      <c r="L10" s="14">
        <v>27880</v>
      </c>
      <c r="M10" s="9">
        <v>80134</v>
      </c>
      <c r="N10" s="9">
        <v>379253</v>
      </c>
      <c r="O10" s="9">
        <v>728735</v>
      </c>
      <c r="P10" s="13">
        <v>6152719</v>
      </c>
    </row>
    <row r="11" spans="1:17" x14ac:dyDescent="0.25">
      <c r="A11" s="21" t="s">
        <v>29</v>
      </c>
      <c r="B11" s="23">
        <v>19780325</v>
      </c>
      <c r="C11" s="9">
        <v>8481910</v>
      </c>
      <c r="D11" s="9">
        <v>18431280</v>
      </c>
      <c r="E11" s="9">
        <v>1037269</v>
      </c>
      <c r="F11" s="9">
        <v>3501181</v>
      </c>
      <c r="G11" s="9">
        <v>210453</v>
      </c>
      <c r="H11" s="9">
        <v>703194</v>
      </c>
      <c r="I11" s="9">
        <v>355775</v>
      </c>
      <c r="J11" s="9">
        <v>2511243</v>
      </c>
      <c r="K11" s="9">
        <v>27602</v>
      </c>
      <c r="L11" s="9">
        <v>133057</v>
      </c>
      <c r="M11" s="9">
        <v>247093</v>
      </c>
      <c r="N11" s="9">
        <v>1319370</v>
      </c>
      <c r="O11" s="9">
        <v>2234813</v>
      </c>
      <c r="P11" s="13">
        <v>26764711</v>
      </c>
    </row>
    <row r="12" spans="1:17" x14ac:dyDescent="0.25">
      <c r="A12" s="21" t="s">
        <v>30</v>
      </c>
      <c r="B12" s="23">
        <v>19443092</v>
      </c>
      <c r="C12" s="9">
        <v>8915705</v>
      </c>
      <c r="D12" s="9">
        <v>17449646</v>
      </c>
      <c r="E12" s="9">
        <v>1339363</v>
      </c>
      <c r="F12" s="9">
        <v>4891457</v>
      </c>
      <c r="G12" s="9">
        <v>209937</v>
      </c>
      <c r="H12" s="9">
        <v>879639</v>
      </c>
      <c r="I12" s="9">
        <v>351279</v>
      </c>
      <c r="J12" s="9">
        <v>6571066</v>
      </c>
      <c r="K12" s="9">
        <v>61929</v>
      </c>
      <c r="L12" s="9">
        <v>415711</v>
      </c>
      <c r="M12" s="9">
        <v>361486</v>
      </c>
      <c r="N12" s="9">
        <v>2706075</v>
      </c>
      <c r="O12" s="9">
        <v>3237729</v>
      </c>
      <c r="P12" s="13">
        <v>74888971</v>
      </c>
    </row>
    <row r="13" spans="1:17" x14ac:dyDescent="0.25">
      <c r="A13" s="21" t="s">
        <v>31</v>
      </c>
      <c r="B13" s="23">
        <v>19079267</v>
      </c>
      <c r="C13" s="9">
        <v>8914692</v>
      </c>
      <c r="D13" s="9">
        <v>16820754</v>
      </c>
      <c r="E13" s="9">
        <v>1408141</v>
      </c>
      <c r="F13" s="9">
        <v>5674999</v>
      </c>
      <c r="G13" s="9">
        <v>290742</v>
      </c>
      <c r="H13" s="9">
        <v>1600152</v>
      </c>
      <c r="I13" s="9">
        <v>380115</v>
      </c>
      <c r="J13" s="9">
        <v>12539445</v>
      </c>
      <c r="K13" s="9">
        <v>81435</v>
      </c>
      <c r="L13" s="9">
        <v>597529</v>
      </c>
      <c r="M13" s="9">
        <v>448709</v>
      </c>
      <c r="N13" s="9">
        <v>4100716</v>
      </c>
      <c r="O13" s="9">
        <v>4060385</v>
      </c>
      <c r="P13" s="13">
        <v>154628085</v>
      </c>
    </row>
    <row r="14" spans="1:17" x14ac:dyDescent="0.25">
      <c r="A14" s="21" t="s">
        <v>32</v>
      </c>
      <c r="B14" s="23">
        <v>17329337</v>
      </c>
      <c r="C14" s="9">
        <v>8404765</v>
      </c>
      <c r="D14" s="9">
        <v>15248654</v>
      </c>
      <c r="E14" s="9">
        <v>1335107</v>
      </c>
      <c r="F14" s="9">
        <v>6003349</v>
      </c>
      <c r="G14" s="9">
        <v>276116</v>
      </c>
      <c r="H14" s="9">
        <v>1663157</v>
      </c>
      <c r="I14" s="9">
        <v>345033</v>
      </c>
      <c r="J14" s="9">
        <v>16301817</v>
      </c>
      <c r="K14" s="9">
        <v>67512</v>
      </c>
      <c r="L14" s="9">
        <v>574550</v>
      </c>
      <c r="M14" s="9">
        <v>493864</v>
      </c>
      <c r="N14" s="9">
        <v>6754522</v>
      </c>
      <c r="O14" s="9">
        <v>4401338</v>
      </c>
      <c r="P14" s="13">
        <v>256526996</v>
      </c>
    </row>
    <row r="15" spans="1:17" x14ac:dyDescent="0.25">
      <c r="A15" s="21" t="s">
        <v>33</v>
      </c>
      <c r="B15" s="23">
        <v>18038259</v>
      </c>
      <c r="C15" s="9">
        <v>8983574</v>
      </c>
      <c r="D15" s="9">
        <v>15861053</v>
      </c>
      <c r="E15" s="9">
        <v>1476826</v>
      </c>
      <c r="F15" s="9">
        <v>7518816</v>
      </c>
      <c r="G15" s="9">
        <v>310569</v>
      </c>
      <c r="H15" s="9">
        <v>2213500</v>
      </c>
      <c r="I15" s="9">
        <v>387391</v>
      </c>
      <c r="J15" s="9">
        <v>27317444</v>
      </c>
      <c r="K15" s="9">
        <v>61997</v>
      </c>
      <c r="L15" s="9">
        <v>543509</v>
      </c>
      <c r="M15" s="9">
        <v>633472</v>
      </c>
      <c r="N15" s="9">
        <v>9519661</v>
      </c>
      <c r="O15" s="9">
        <v>5195057</v>
      </c>
      <c r="P15" s="13">
        <v>440626122</v>
      </c>
    </row>
    <row r="16" spans="1:17" x14ac:dyDescent="0.25">
      <c r="A16" s="21" t="s">
        <v>34</v>
      </c>
      <c r="B16" s="23">
        <v>18132321</v>
      </c>
      <c r="C16" s="9">
        <v>8977142</v>
      </c>
      <c r="D16" s="9">
        <v>15726179</v>
      </c>
      <c r="E16" s="9">
        <v>1614606</v>
      </c>
      <c r="F16" s="9">
        <v>9228860</v>
      </c>
      <c r="G16" s="9">
        <v>469565</v>
      </c>
      <c r="H16" s="9">
        <v>3268774</v>
      </c>
      <c r="I16" s="9">
        <v>440908</v>
      </c>
      <c r="J16" s="9">
        <v>43765600</v>
      </c>
      <c r="K16" s="9">
        <v>61011</v>
      </c>
      <c r="L16" s="9">
        <v>678606</v>
      </c>
      <c r="M16" s="9">
        <v>791829</v>
      </c>
      <c r="N16" s="9">
        <v>11377226</v>
      </c>
      <c r="O16" s="9">
        <v>6065867</v>
      </c>
      <c r="P16" s="13">
        <v>686671161</v>
      </c>
    </row>
    <row r="17" spans="1:16" x14ac:dyDescent="0.25">
      <c r="A17" s="21" t="s">
        <v>35</v>
      </c>
      <c r="B17" s="23">
        <v>18612375</v>
      </c>
      <c r="C17" s="9">
        <v>8648371</v>
      </c>
      <c r="D17" s="9">
        <v>15471508</v>
      </c>
      <c r="E17" s="9">
        <v>1857253</v>
      </c>
      <c r="F17" s="9">
        <v>11357141</v>
      </c>
      <c r="G17" s="9">
        <v>655171</v>
      </c>
      <c r="H17" s="9">
        <v>4450632</v>
      </c>
      <c r="I17" s="9">
        <v>583133</v>
      </c>
      <c r="J17" s="9">
        <v>81762350</v>
      </c>
      <c r="K17" s="9">
        <v>73981</v>
      </c>
      <c r="L17" s="9">
        <v>1092947</v>
      </c>
      <c r="M17" s="9">
        <v>1123453</v>
      </c>
      <c r="N17" s="9">
        <v>17557568</v>
      </c>
      <c r="O17" s="9">
        <v>7299775</v>
      </c>
      <c r="P17" s="13">
        <v>1129571117</v>
      </c>
    </row>
    <row r="18" spans="1:16" x14ac:dyDescent="0.25">
      <c r="A18" s="21" t="s">
        <v>36</v>
      </c>
      <c r="B18" s="23">
        <v>16828799</v>
      </c>
      <c r="C18" s="9">
        <v>6450684</v>
      </c>
      <c r="D18" s="9">
        <v>12296894</v>
      </c>
      <c r="E18" s="9">
        <v>1791117</v>
      </c>
      <c r="F18" s="9">
        <v>11125500</v>
      </c>
      <c r="G18" s="9">
        <v>681996</v>
      </c>
      <c r="H18" s="9">
        <v>4801433</v>
      </c>
      <c r="I18" s="9">
        <v>755202</v>
      </c>
      <c r="J18" s="9">
        <v>136931817</v>
      </c>
      <c r="K18" s="9">
        <v>61799</v>
      </c>
      <c r="L18" s="9">
        <v>2025942</v>
      </c>
      <c r="M18" s="9">
        <v>1920413</v>
      </c>
      <c r="N18" s="9">
        <v>42221765</v>
      </c>
      <c r="O18" s="9">
        <v>7831617</v>
      </c>
      <c r="P18" s="13">
        <v>1710387454</v>
      </c>
    </row>
    <row r="19" spans="1:16" x14ac:dyDescent="0.25">
      <c r="A19" s="21" t="s">
        <v>37</v>
      </c>
      <c r="B19" s="23">
        <v>13184316</v>
      </c>
      <c r="C19" s="9">
        <v>2572027</v>
      </c>
      <c r="D19" s="9">
        <v>6463091</v>
      </c>
      <c r="E19" s="9">
        <v>952063</v>
      </c>
      <c r="F19" s="9">
        <v>6174562</v>
      </c>
      <c r="G19" s="9">
        <v>441165</v>
      </c>
      <c r="H19" s="9">
        <v>3153655</v>
      </c>
      <c r="I19" s="9">
        <v>555823</v>
      </c>
      <c r="J19" s="9">
        <v>92049046</v>
      </c>
      <c r="K19" s="9">
        <v>75689</v>
      </c>
      <c r="L19" s="9">
        <v>2389501</v>
      </c>
      <c r="M19" s="9">
        <v>2296579</v>
      </c>
      <c r="N19" s="9">
        <v>50180200</v>
      </c>
      <c r="O19" s="9">
        <v>6784007</v>
      </c>
      <c r="P19" s="13">
        <v>1840961826</v>
      </c>
    </row>
    <row r="20" spans="1:16" x14ac:dyDescent="0.25">
      <c r="A20" s="21" t="s">
        <v>38</v>
      </c>
      <c r="B20" s="23">
        <v>9731238</v>
      </c>
      <c r="C20" s="9">
        <v>813813</v>
      </c>
      <c r="D20" s="9">
        <v>2681704</v>
      </c>
      <c r="E20" s="9">
        <v>223373</v>
      </c>
      <c r="F20" s="9">
        <v>1609074</v>
      </c>
      <c r="G20" s="9">
        <v>69548</v>
      </c>
      <c r="H20" s="9">
        <v>653689</v>
      </c>
      <c r="I20" s="9">
        <v>245216</v>
      </c>
      <c r="J20" s="9">
        <v>36948331</v>
      </c>
      <c r="K20" s="9">
        <v>36800</v>
      </c>
      <c r="L20" s="9">
        <v>981879</v>
      </c>
      <c r="M20" s="9">
        <v>4355325</v>
      </c>
      <c r="N20" s="9">
        <v>69472315</v>
      </c>
      <c r="O20" s="9">
        <v>5079997</v>
      </c>
      <c r="P20" s="13">
        <v>1469113599</v>
      </c>
    </row>
    <row r="21" spans="1:16" x14ac:dyDescent="0.25">
      <c r="A21" s="21" t="s">
        <v>39</v>
      </c>
      <c r="B21" s="23">
        <v>6269019</v>
      </c>
      <c r="C21" s="9">
        <v>241753</v>
      </c>
      <c r="D21" s="9">
        <v>1030333</v>
      </c>
      <c r="E21" s="9">
        <v>62840</v>
      </c>
      <c r="F21" s="9">
        <v>524266</v>
      </c>
      <c r="G21" s="9">
        <v>15066</v>
      </c>
      <c r="H21" s="9">
        <v>189754</v>
      </c>
      <c r="I21" s="9">
        <v>95573</v>
      </c>
      <c r="J21" s="9">
        <v>12541056</v>
      </c>
      <c r="K21" s="9">
        <v>6680</v>
      </c>
      <c r="L21" s="9">
        <v>199768</v>
      </c>
      <c r="M21" s="9">
        <v>3285577</v>
      </c>
      <c r="N21" s="9">
        <v>50440279</v>
      </c>
      <c r="O21" s="9">
        <v>3369833</v>
      </c>
      <c r="P21" s="13">
        <v>878847568</v>
      </c>
    </row>
    <row r="22" spans="1:16" x14ac:dyDescent="0.25">
      <c r="A22" s="15" t="s">
        <v>40</v>
      </c>
      <c r="B22" s="24">
        <v>7754272</v>
      </c>
      <c r="C22" s="16">
        <v>101251</v>
      </c>
      <c r="D22" s="16">
        <v>595060</v>
      </c>
      <c r="E22" s="16">
        <v>27351</v>
      </c>
      <c r="F22" s="16">
        <v>184201</v>
      </c>
      <c r="G22" s="16">
        <v>5779</v>
      </c>
      <c r="H22" s="16">
        <v>42490</v>
      </c>
      <c r="I22" s="16">
        <v>75607</v>
      </c>
      <c r="J22" s="16">
        <v>8041080</v>
      </c>
      <c r="K22" s="16">
        <v>7048</v>
      </c>
      <c r="L22" s="16">
        <v>325152</v>
      </c>
      <c r="M22" s="16">
        <v>3858838</v>
      </c>
      <c r="N22" s="16">
        <v>58606719</v>
      </c>
      <c r="O22" s="16">
        <v>3823868</v>
      </c>
      <c r="P22" s="17">
        <v>754538892</v>
      </c>
    </row>
    <row r="23" spans="1:16" ht="95.25" customHeight="1" x14ac:dyDescent="0.25">
      <c r="A23" s="25" t="s">
        <v>48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</row>
  </sheetData>
  <mergeCells count="15">
    <mergeCell ref="A23:P23"/>
    <mergeCell ref="A1:P1"/>
    <mergeCell ref="A2:A4"/>
    <mergeCell ref="B2:D2"/>
    <mergeCell ref="B3:B4"/>
    <mergeCell ref="C3:C4"/>
    <mergeCell ref="D3:D4"/>
    <mergeCell ref="E3:F3"/>
    <mergeCell ref="E2:J2"/>
    <mergeCell ref="K2:P2"/>
    <mergeCell ref="G3:H3"/>
    <mergeCell ref="I3:J3"/>
    <mergeCell ref="K3:L3"/>
    <mergeCell ref="M3:N3"/>
    <mergeCell ref="O3:P3"/>
  </mergeCells>
  <conditionalFormatting sqref="B7 P7:P22">
    <cfRule type="cellIs" dxfId="13" priority="15" operator="between">
      <formula>1</formula>
      <formula>9</formula>
    </cfRule>
  </conditionalFormatting>
  <conditionalFormatting sqref="B6">
    <cfRule type="cellIs" dxfId="12" priority="14" operator="between">
      <formula>1</formula>
      <formula>9</formula>
    </cfRule>
  </conditionalFormatting>
  <conditionalFormatting sqref="C6:P6">
    <cfRule type="cellIs" dxfId="11" priority="13" operator="between">
      <formula>1</formula>
      <formula>9</formula>
    </cfRule>
  </conditionalFormatting>
  <conditionalFormatting sqref="B8:B22">
    <cfRule type="cellIs" dxfId="10" priority="12" operator="between">
      <formula>1</formula>
      <formula>9</formula>
    </cfRule>
  </conditionalFormatting>
  <conditionalFormatting sqref="C7">
    <cfRule type="cellIs" dxfId="9" priority="11" operator="between">
      <formula>1</formula>
      <formula>9</formula>
    </cfRule>
  </conditionalFormatting>
  <conditionalFormatting sqref="D7">
    <cfRule type="cellIs" dxfId="8" priority="9" operator="between">
      <formula>1</formula>
      <formula>9</formula>
    </cfRule>
  </conditionalFormatting>
  <conditionalFormatting sqref="C9:C22">
    <cfRule type="cellIs" dxfId="7" priority="8" operator="between">
      <formula>1</formula>
      <formula>9</formula>
    </cfRule>
  </conditionalFormatting>
  <conditionalFormatting sqref="D9:D22">
    <cfRule type="cellIs" dxfId="6" priority="7" operator="between">
      <formula>1</formula>
      <formula>9</formula>
    </cfRule>
  </conditionalFormatting>
  <conditionalFormatting sqref="E9:F22">
    <cfRule type="cellIs" dxfId="5" priority="6" operator="between">
      <formula>1</formula>
      <formula>9</formula>
    </cfRule>
  </conditionalFormatting>
  <conditionalFormatting sqref="G10:H22">
    <cfRule type="cellIs" dxfId="4" priority="5" operator="between">
      <formula>1</formula>
      <formula>9</formula>
    </cfRule>
  </conditionalFormatting>
  <conditionalFormatting sqref="I11:J22">
    <cfRule type="cellIs" dxfId="3" priority="4" operator="between">
      <formula>1</formula>
      <formula>9</formula>
    </cfRule>
  </conditionalFormatting>
  <conditionalFormatting sqref="K11:L22">
    <cfRule type="cellIs" dxfId="2" priority="3" operator="between">
      <formula>1</formula>
      <formula>9</formula>
    </cfRule>
  </conditionalFormatting>
  <conditionalFormatting sqref="M9:N22">
    <cfRule type="cellIs" dxfId="1" priority="2" operator="between">
      <formula>1</formula>
      <formula>9</formula>
    </cfRule>
  </conditionalFormatting>
  <conditionalFormatting sqref="O7:O22">
    <cfRule type="cellIs" dxfId="0" priority="1" operator="between">
      <formula>1</formula>
      <formula>9</formula>
    </cfRule>
  </conditionalFormatting>
  <pageMargins left="0.7" right="0.7" top="0.75" bottom="0.75" header="0.3" footer="0.3"/>
  <pageSetup fitToHeight="0" orientation="landscape" r:id="rId1"/>
  <ignoredErrors>
    <ignoredError sqref="B5:P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6CF3DF-1937-4D21-9385-EC30C0B78425}"/>
</file>

<file path=customXml/itemProps2.xml><?xml version="1.0" encoding="utf-8"?>
<ds:datastoreItem xmlns:ds="http://schemas.openxmlformats.org/officeDocument/2006/customXml" ds:itemID="{6F27E176-4C30-4594-8611-C222B2D10E7E}"/>
</file>

<file path=customXml/itemProps3.xml><?xml version="1.0" encoding="utf-8"?>
<ds:datastoreItem xmlns:ds="http://schemas.openxmlformats.org/officeDocument/2006/customXml" ds:itemID="{E6358D13-BE90-43BA-9F34-4A2F537BDE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Ferris Jennifer K</cp:lastModifiedBy>
  <cp:lastPrinted>2020-02-19T16:36:40Z</cp:lastPrinted>
  <dcterms:created xsi:type="dcterms:W3CDTF">2015-03-09T13:38:23Z</dcterms:created>
  <dcterms:modified xsi:type="dcterms:W3CDTF">2020-02-20T14:47:09Z</dcterms:modified>
</cp:coreProperties>
</file>