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E9AB93D-80A4-4D27-AF6C-2C704CE3D426}" xr6:coauthVersionLast="47" xr6:coauthVersionMax="47" xr10:uidLastSave="{00000000-0000-0000-0000-000000000000}"/>
  <bookViews>
    <workbookView xWindow="33525" yWindow="540" windowWidth="20445" windowHeight="15030" xr2:uid="{00000000-000D-0000-FFFF-FFFF00000000}"/>
  </bookViews>
  <sheets>
    <sheet name="Table7" sheetId="1" r:id="rId1"/>
  </sheets>
  <definedNames>
    <definedName name="_xlnm.Print_Area" localSheetId="0">Table7!$A$1:$O$48</definedName>
    <definedName name="_xlnm.Print_Titles" localSheetId="0">Table7!$A:$A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B9" i="1"/>
</calcChain>
</file>

<file path=xl/sharedStrings.xml><?xml version="1.0" encoding="utf-8"?>
<sst xmlns="http://schemas.openxmlformats.org/spreadsheetml/2006/main" count="152" uniqueCount="67">
  <si>
    <t>[All figures are estimates based on samples--money amounts are in thousands of dollars]</t>
  </si>
  <si>
    <t>Size of gross unrelated business income</t>
  </si>
  <si>
    <t>$1,000 under $10,001 [3]</t>
  </si>
  <si>
    <t>$100,000 under $500,000</t>
  </si>
  <si>
    <t>$500,000 under $1,000,000</t>
  </si>
  <si>
    <t>$1,000,000 under $5,000,000</t>
  </si>
  <si>
    <t>$5,000,000 or more</t>
  </si>
  <si>
    <t>Number of returns</t>
  </si>
  <si>
    <t>Amount</t>
  </si>
  <si>
    <t>(1)</t>
  </si>
  <si>
    <t>(2)</t>
  </si>
  <si>
    <t>(3)</t>
  </si>
  <si>
    <t>(4)</t>
  </si>
  <si>
    <t>(5)</t>
  </si>
  <si>
    <t>(6)</t>
  </si>
  <si>
    <t>(7)</t>
  </si>
  <si>
    <t>(8)</t>
  </si>
  <si>
    <t>(9)</t>
  </si>
  <si>
    <t>(10)</t>
  </si>
  <si>
    <t>(11)</t>
  </si>
  <si>
    <t>(12)</t>
  </si>
  <si>
    <t>(13)</t>
  </si>
  <si>
    <t>(14)</t>
  </si>
  <si>
    <t>N/A</t>
  </si>
  <si>
    <t xml:space="preserve">     Total deductions [2,5]</t>
  </si>
  <si>
    <t xml:space="preserve">         Deductions directly connected with UBI</t>
  </si>
  <si>
    <t>Allocable to rental income [6]</t>
  </si>
  <si>
    <t>Allocable to unrelated debt-financed income [6]</t>
  </si>
  <si>
    <t>Allocable to investment income [6,7]</t>
  </si>
  <si>
    <t>Allocable to income from controlled organizations [6]</t>
  </si>
  <si>
    <t>Allocable to exploited exempt activity income, except advertising [6]</t>
  </si>
  <si>
    <t>Direct advertising costs [6]</t>
  </si>
  <si>
    <t>Compensation of officers, directors, and trustees</t>
  </si>
  <si>
    <t>Salaries and wages</t>
  </si>
  <si>
    <t>Repairs and maintenance</t>
  </si>
  <si>
    <t>Bad debts</t>
  </si>
  <si>
    <t>Interest</t>
  </si>
  <si>
    <t>Taxes and licenses paid deduction</t>
  </si>
  <si>
    <t>Depreciation</t>
  </si>
  <si>
    <t>Depletion</t>
  </si>
  <si>
    <t>Contributions to deferred compensation plans</t>
  </si>
  <si>
    <t>Contributions to employee benefit programs</t>
  </si>
  <si>
    <t>Other deductions</t>
  </si>
  <si>
    <t xml:space="preserve">         Deductions not directly connected with UBI</t>
  </si>
  <si>
    <t>Specific deduction</t>
  </si>
  <si>
    <t>Charitable contributions</t>
  </si>
  <si>
    <t>Excess exempt-activity expenses [8]</t>
  </si>
  <si>
    <t>* Estimate should be used with caution because of the small number of sample returns on which it is based.</t>
  </si>
  <si>
    <t>N/A - Not applicable.</t>
  </si>
  <si>
    <t>[2] Includes both expenses and deductions reported on Form 990-T, lines 13(B), 29, 31, and 33.</t>
  </si>
  <si>
    <t>[8] Includes excess exempt-activity expenses from Form 990-T, Schedule I, and excess readership costs from Form 990-T, Schedule J.</t>
  </si>
  <si>
    <t>NOTE: Detail may not add to totals because of rounding.</t>
  </si>
  <si>
    <t>Total deductions [1,2]</t>
  </si>
  <si>
    <t>[6] This deduction was required to be reported as a lump-sum total only and may have included component deductions that were of the same type shown 
elsewhere in this table.  For  example, if deductions "allocable to rental income" included depreciation, then that amount of depreciation would not be included in 
the separately reported item, "depreciation."  Therefore, the total amount shown for some of the separately reported deductions may be understated.</t>
  </si>
  <si>
    <t>Organizations with gross unrelated business income (UBI) of $1,000 under $10,001 [3]:</t>
  </si>
  <si>
    <t>Organizations with gross unrelated business income (UBI) of $10,001 or more [3]:</t>
  </si>
  <si>
    <t>[3] Organizations with gross UBI between $1,000 (the filing threshold) and $10,000 were required to report only totals for expenses and deductions (except 
for the specific deduction and net operating loss deduction, which all organizations reported separately).  Organizations with gross UBI over $10,000 were 
required to report each expense and deduction item separately, as shown in rows 14 through 39.</t>
  </si>
  <si>
    <t xml:space="preserve">     Total deductions [4]</t>
  </si>
  <si>
    <t>Total</t>
  </si>
  <si>
    <t xml:space="preserve">$10,001 under $100,000 </t>
  </si>
  <si>
    <t xml:space="preserve"> Specific deduction</t>
  </si>
  <si>
    <t>Types of deductions</t>
  </si>
  <si>
    <t>Table 7. Unrelated Business Income Tax Returns:  Types of Deductions, by Size of Gross 
Unrelated Business Income, Tax Year 2018</t>
  </si>
  <si>
    <t>[1]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$3.0 billion.</t>
  </si>
  <si>
    <t>[4] Excludes $42 million of cost of sales and services reported by organizations with gross UBI of $10,000 or less.  See footnote 1 for explanation.</t>
  </si>
  <si>
    <t>[5] Excludes $3.0 billion of cost of sales and services reported by organizations with gross UBI over $10,000.  See footnote 1 for explanation.</t>
  </si>
  <si>
    <t>SOURCE: IRS, Statistics of Income Division, Tax Exempt Organizations, Unrelated Business Income,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</si>
</sst>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quot;    &quot;@"/>
    <numFmt numFmtId="166" formatCode="@*."/>
    <numFmt numFmtId="167" formatCode="@&quot;&quot;"/>
    <numFmt numFmtId="168" formatCode="\ \ \ \ @&quot;&quot;"/>
    <numFmt numFmtId="169" formatCode="\ \ \ \ \ \ \ \ \ \ \ \ \ \ @&quot;&quot;"/>
    <numFmt numFmtId="170" formatCode="&quot;** &quot;#,##0;&quot;** &quot;\-#,##0;&quot;** &quot;0;@"/>
  </numFmts>
  <fonts count="10" x14ac:knownFonts="1">
    <font>
      <sz val="10"/>
      <name val="Arial"/>
    </font>
    <font>
      <b/>
      <sz val="10"/>
      <name val="Helvetica"/>
    </font>
    <font>
      <b/>
      <sz val="10"/>
      <name val="Arial"/>
      <family val="2"/>
    </font>
    <font>
      <sz val="6"/>
      <name val="Arial"/>
      <family val="2"/>
    </font>
    <font>
      <sz val="8"/>
      <name val="Arial"/>
      <family val="2"/>
    </font>
    <font>
      <sz val="7"/>
      <name val="Helvetica"/>
    </font>
    <font>
      <b/>
      <sz val="8"/>
      <name val="Arial"/>
      <family val="2"/>
    </font>
    <font>
      <sz val="10"/>
      <name val="Arial"/>
      <family val="2"/>
    </font>
    <font>
      <sz val="11"/>
      <color theme="1"/>
      <name val="Calibri"/>
      <family val="2"/>
      <scheme val="minor"/>
    </font>
    <font>
      <sz val="12"/>
      <color rgb="FF000000"/>
      <name val="Arial"/>
      <family val="2"/>
    </font>
  </fonts>
  <fills count="2">
    <fill>
      <patternFill patternType="none"/>
    </fill>
    <fill>
      <patternFill patternType="gray125"/>
    </fill>
  </fills>
  <borders count="22">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8">
    <xf numFmtId="0" fontId="0" fillId="0" borderId="0"/>
    <xf numFmtId="43" fontId="8" fillId="0" borderId="0" applyFont="0" applyFill="0" applyBorder="0" applyAlignment="0" applyProtection="0"/>
    <xf numFmtId="0" fontId="8" fillId="0" borderId="0"/>
    <xf numFmtId="0" fontId="8" fillId="0" borderId="0"/>
    <xf numFmtId="0" fontId="5" fillId="0" borderId="1">
      <alignment horizontal="center"/>
    </xf>
    <xf numFmtId="165" fontId="3" fillId="0" borderId="0">
      <alignment horizontal="left"/>
    </xf>
    <xf numFmtId="166" fontId="5" fillId="0" borderId="0"/>
    <xf numFmtId="0" fontId="1" fillId="0" borderId="0">
      <alignment horizontal="left"/>
    </xf>
  </cellStyleXfs>
  <cellXfs count="66">
    <xf numFmtId="0" fontId="0" fillId="0" borderId="0" xfId="0"/>
    <xf numFmtId="164" fontId="2" fillId="0" borderId="0" xfId="7" applyNumberFormat="1" applyFont="1" applyBorder="1" applyAlignment="1">
      <alignment horizontal="left" wrapText="1"/>
    </xf>
    <xf numFmtId="164" fontId="4" fillId="0" borderId="0" xfId="5" applyNumberFormat="1" applyFont="1" applyBorder="1" applyAlignment="1">
      <alignment horizontal="left" vertical="center" wrapText="1"/>
    </xf>
    <xf numFmtId="0" fontId="4" fillId="0" borderId="0" xfId="0" applyFont="1"/>
    <xf numFmtId="3" fontId="4" fillId="0" borderId="13" xfId="0" applyNumberFormat="1" applyFont="1" applyFill="1" applyBorder="1"/>
    <xf numFmtId="3" fontId="4" fillId="0" borderId="14" xfId="0" applyNumberFormat="1" applyFont="1" applyFill="1" applyBorder="1"/>
    <xf numFmtId="164" fontId="3" fillId="0" borderId="0" xfId="5" applyNumberFormat="1" applyFont="1" applyBorder="1" applyAlignment="1">
      <alignment horizontal="left" vertical="center" wrapText="1"/>
    </xf>
    <xf numFmtId="0" fontId="3" fillId="0" borderId="0" xfId="0" applyFont="1" applyAlignment="1"/>
    <xf numFmtId="0" fontId="3" fillId="0" borderId="0" xfId="5" applyNumberFormat="1" applyFont="1" applyBorder="1" applyAlignment="1">
      <alignment horizontal="left" vertical="center" wrapText="1"/>
    </xf>
    <xf numFmtId="0" fontId="0" fillId="0" borderId="0" xfId="0" applyAlignment="1"/>
    <xf numFmtId="164" fontId="7" fillId="0" borderId="0" xfId="5" applyNumberFormat="1" applyFont="1" applyFill="1" applyBorder="1" applyAlignment="1">
      <alignment horizontal="center" vertical="center" wrapText="1"/>
    </xf>
    <xf numFmtId="0" fontId="0" fillId="0" borderId="0" xfId="0" applyFill="1"/>
    <xf numFmtId="3" fontId="4" fillId="0" borderId="13" xfId="0" applyNumberFormat="1" applyFont="1" applyFill="1" applyBorder="1" applyAlignment="1">
      <alignment horizontal="right"/>
    </xf>
    <xf numFmtId="3" fontId="0" fillId="0" borderId="0" xfId="0" applyNumberFormat="1"/>
    <xf numFmtId="0" fontId="0" fillId="0" borderId="0" xfId="0" applyFill="1" applyBorder="1"/>
    <xf numFmtId="169" fontId="4" fillId="0" borderId="15" xfId="0" applyNumberFormat="1" applyFont="1" applyFill="1" applyBorder="1" applyAlignment="1"/>
    <xf numFmtId="0" fontId="3" fillId="0" borderId="0" xfId="5" applyNumberFormat="1" applyFont="1" applyBorder="1" applyAlignment="1">
      <alignment vertical="center" wrapText="1"/>
    </xf>
    <xf numFmtId="0" fontId="9" fillId="0" borderId="0" xfId="0" applyFont="1" applyFill="1" applyBorder="1" applyAlignment="1">
      <alignment horizontal="right" wrapText="1"/>
    </xf>
    <xf numFmtId="3" fontId="9" fillId="0" borderId="0" xfId="0" applyNumberFormat="1" applyFont="1" applyFill="1" applyBorder="1" applyAlignment="1">
      <alignment horizontal="right" wrapText="1"/>
    </xf>
    <xf numFmtId="3" fontId="0" fillId="0" borderId="0" xfId="0" applyNumberFormat="1" applyFill="1"/>
    <xf numFmtId="43" fontId="0" fillId="0" borderId="0" xfId="1" applyFont="1"/>
    <xf numFmtId="0" fontId="6" fillId="0" borderId="16" xfId="0" applyFont="1" applyFill="1" applyBorder="1" applyAlignment="1"/>
    <xf numFmtId="0" fontId="6" fillId="0" borderId="15" xfId="0" applyFont="1" applyFill="1" applyBorder="1" applyAlignment="1"/>
    <xf numFmtId="169" fontId="4" fillId="0" borderId="17" xfId="0" applyNumberFormat="1" applyFont="1" applyFill="1" applyBorder="1" applyAlignment="1"/>
    <xf numFmtId="164" fontId="3" fillId="0" borderId="0" xfId="5" applyNumberFormat="1" applyFont="1" applyFill="1" applyBorder="1" applyAlignment="1">
      <alignment horizontal="left" vertical="center" wrapText="1"/>
    </xf>
    <xf numFmtId="170" fontId="0" fillId="0" borderId="0" xfId="0" applyNumberFormat="1" applyAlignment="1"/>
    <xf numFmtId="170" fontId="0" fillId="0" borderId="0" xfId="0" applyNumberFormat="1"/>
    <xf numFmtId="0" fontId="4" fillId="0" borderId="3" xfId="0" applyFont="1" applyFill="1" applyBorder="1" applyAlignment="1">
      <alignment horizontal="center" wrapText="1"/>
    </xf>
    <xf numFmtId="0" fontId="4" fillId="0" borderId="4" xfId="0" applyFont="1" applyFill="1" applyBorder="1" applyAlignment="1">
      <alignment horizontal="center" wrapText="1"/>
    </xf>
    <xf numFmtId="168" fontId="4" fillId="0" borderId="3" xfId="6" quotePrefix="1" applyNumberFormat="1" applyFont="1" applyFill="1" applyBorder="1" applyAlignment="1">
      <alignment horizontal="center" vertical="center"/>
    </xf>
    <xf numFmtId="0" fontId="4" fillId="0" borderId="3" xfId="0" quotePrefix="1" applyFont="1" applyFill="1" applyBorder="1" applyAlignment="1">
      <alignment horizontal="center"/>
    </xf>
    <xf numFmtId="0" fontId="4" fillId="0" borderId="4" xfId="0" quotePrefix="1" applyFont="1" applyFill="1" applyBorder="1" applyAlignment="1">
      <alignment horizontal="center"/>
    </xf>
    <xf numFmtId="0" fontId="6" fillId="0" borderId="2" xfId="0" applyFont="1" applyFill="1" applyBorder="1" applyAlignment="1">
      <alignment vertical="center" wrapText="1"/>
    </xf>
    <xf numFmtId="3" fontId="6" fillId="0" borderId="18" xfId="0" applyNumberFormat="1" applyFont="1" applyFill="1" applyBorder="1"/>
    <xf numFmtId="0" fontId="6" fillId="0" borderId="18" xfId="0" applyFont="1" applyFill="1" applyBorder="1" applyAlignment="1">
      <alignment horizontal="right"/>
    </xf>
    <xf numFmtId="0" fontId="6" fillId="0" borderId="19" xfId="0" applyFont="1" applyFill="1" applyBorder="1" applyAlignment="1">
      <alignment horizontal="right"/>
    </xf>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Fill="1" applyBorder="1" applyAlignment="1">
      <alignment horizontal="right"/>
    </xf>
    <xf numFmtId="3" fontId="6" fillId="0" borderId="14" xfId="0" applyNumberFormat="1" applyFont="1" applyFill="1" applyBorder="1" applyAlignment="1">
      <alignment horizontal="right"/>
    </xf>
    <xf numFmtId="3" fontId="4" fillId="0" borderId="14" xfId="0" applyNumberFormat="1" applyFont="1" applyFill="1" applyBorder="1" applyAlignment="1">
      <alignment horizontal="right"/>
    </xf>
    <xf numFmtId="3" fontId="4" fillId="0" borderId="20" xfId="0" applyNumberFormat="1" applyFont="1" applyFill="1" applyBorder="1"/>
    <xf numFmtId="3" fontId="4" fillId="0" borderId="20" xfId="0" applyNumberFormat="1" applyFont="1" applyFill="1" applyBorder="1" applyAlignment="1">
      <alignment horizontal="right"/>
    </xf>
    <xf numFmtId="3" fontId="4" fillId="0" borderId="21" xfId="0" applyNumberFormat="1" applyFont="1" applyFill="1" applyBorder="1"/>
    <xf numFmtId="3" fontId="4" fillId="0" borderId="13" xfId="0" applyNumberFormat="1" applyFont="1" applyBorder="1"/>
    <xf numFmtId="164" fontId="2" fillId="0" borderId="0" xfId="7" applyNumberFormat="1" applyFont="1" applyBorder="1" applyAlignment="1">
      <alignment horizontal="left" wrapText="1"/>
    </xf>
    <xf numFmtId="164" fontId="4" fillId="0" borderId="6" xfId="5" applyNumberFormat="1" applyFont="1" applyBorder="1" applyAlignment="1">
      <alignment horizontal="left" vertical="center" wrapText="1"/>
    </xf>
    <xf numFmtId="164" fontId="3" fillId="0" borderId="7" xfId="5" applyNumberFormat="1" applyFont="1" applyFill="1" applyBorder="1" applyAlignment="1">
      <alignment horizontal="left" vertical="center" wrapText="1"/>
    </xf>
    <xf numFmtId="0" fontId="3" fillId="0" borderId="0" xfId="0" applyFont="1" applyAlignment="1">
      <alignment horizontal="left"/>
    </xf>
    <xf numFmtId="0" fontId="7" fillId="0" borderId="8" xfId="0" applyFont="1" applyFill="1" applyBorder="1" applyAlignment="1">
      <alignment horizontal="center"/>
    </xf>
    <xf numFmtId="0" fontId="7" fillId="0" borderId="9"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167" fontId="4" fillId="0" borderId="4" xfId="6" applyNumberFormat="1" applyFont="1" applyFill="1" applyBorder="1" applyAlignment="1">
      <alignment horizontal="center" vertical="center" wrapText="1"/>
    </xf>
    <xf numFmtId="167" fontId="4" fillId="0" borderId="5" xfId="6" applyNumberFormat="1" applyFont="1" applyFill="1" applyBorder="1" applyAlignment="1">
      <alignment horizontal="center" vertical="center" wrapText="1"/>
    </xf>
    <xf numFmtId="167" fontId="4" fillId="0" borderId="12" xfId="6"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67" fontId="4" fillId="0" borderId="4" xfId="6" quotePrefix="1" applyNumberFormat="1" applyFont="1" applyFill="1" applyBorder="1" applyAlignment="1">
      <alignment horizontal="center" vertical="center" wrapText="1"/>
    </xf>
    <xf numFmtId="167" fontId="4" fillId="0" borderId="5" xfId="6" quotePrefix="1" applyNumberFormat="1" applyFont="1" applyFill="1" applyBorder="1" applyAlignment="1">
      <alignment horizontal="center" vertical="center" wrapText="1"/>
    </xf>
    <xf numFmtId="49" fontId="3" fillId="0" borderId="0" xfId="5" applyNumberFormat="1" applyFont="1" applyAlignment="1">
      <alignment horizontal="left"/>
    </xf>
    <xf numFmtId="0" fontId="0" fillId="0" borderId="0" xfId="0" applyAlignment="1">
      <alignment horizontal="left"/>
    </xf>
    <xf numFmtId="0" fontId="3" fillId="0" borderId="0" xfId="5" applyNumberFormat="1" applyFont="1" applyBorder="1" applyAlignment="1">
      <alignment horizontal="left" vertical="center" wrapText="1"/>
    </xf>
    <xf numFmtId="0" fontId="3" fillId="0" borderId="0" xfId="5" applyNumberFormat="1" applyFont="1" applyFill="1" applyBorder="1" applyAlignment="1">
      <alignment horizontal="left" vertical="center" wrapText="1"/>
    </xf>
  </cellXfs>
  <cellStyles count="8">
    <cellStyle name="Comma" xfId="1" builtinId="3"/>
    <cellStyle name="Normal" xfId="0" builtinId="0"/>
    <cellStyle name="Normal 2" xfId="2" xr:uid="{00000000-0005-0000-0000-000002000000}"/>
    <cellStyle name="Normal 4" xfId="3" xr:uid="{00000000-0005-0000-0000-000003000000}"/>
    <cellStyle name="style_col_headings" xfId="4" xr:uid="{00000000-0005-0000-0000-000004000000}"/>
    <cellStyle name="style_footnotes" xfId="5" xr:uid="{00000000-0005-0000-0000-000005000000}"/>
    <cellStyle name="style_stub_lines" xfId="6" xr:uid="{00000000-0005-0000-0000-000006000000}"/>
    <cellStyle name="style_titles"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9"/>
  <sheetViews>
    <sheetView tabSelected="1" topLeftCell="F1" zoomScaleNormal="100" zoomScaleSheetLayoutView="100" workbookViewId="0">
      <selection activeCell="P39" sqref="P39"/>
    </sheetView>
  </sheetViews>
  <sheetFormatPr defaultRowHeight="5.65" customHeight="1" x14ac:dyDescent="0.25"/>
  <cols>
    <col min="1" max="1" width="84.26953125" style="9" customWidth="1"/>
    <col min="2" max="2" width="10.54296875" customWidth="1"/>
    <col min="3" max="3" width="11.26953125" customWidth="1"/>
    <col min="4" max="4" width="9.7265625" customWidth="1"/>
    <col min="5" max="5" width="10.54296875" bestFit="1" customWidth="1"/>
    <col min="6" max="6" width="10.1796875" customWidth="1"/>
    <col min="7" max="7" width="10" customWidth="1"/>
    <col min="8" max="8" width="9.453125" bestFit="1" customWidth="1"/>
    <col min="9" max="9" width="12" customWidth="1"/>
    <col min="10" max="10" width="9.453125" bestFit="1" customWidth="1"/>
    <col min="11" max="11" width="12" bestFit="1" customWidth="1"/>
    <col min="12" max="12" width="9.26953125" bestFit="1" customWidth="1"/>
    <col min="13" max="13" width="9.7265625" bestFit="1" customWidth="1"/>
    <col min="14" max="14" width="9.26953125" bestFit="1" customWidth="1"/>
    <col min="15" max="15" width="9.7265625" bestFit="1" customWidth="1"/>
    <col min="17" max="17" width="16.54296875" bestFit="1" customWidth="1"/>
  </cols>
  <sheetData>
    <row r="1" spans="1:58" ht="12.75" customHeight="1" x14ac:dyDescent="0.3">
      <c r="A1" s="45" t="s">
        <v>62</v>
      </c>
      <c r="B1" s="45"/>
      <c r="C1" s="45"/>
      <c r="D1" s="45"/>
      <c r="E1" s="45"/>
      <c r="F1" s="45"/>
      <c r="G1" s="45"/>
      <c r="H1" s="45"/>
      <c r="I1" s="45"/>
      <c r="J1" s="45"/>
      <c r="K1" s="45"/>
      <c r="L1" s="45"/>
      <c r="M1" s="45"/>
      <c r="N1" s="45"/>
      <c r="O1" s="45"/>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2.75" customHeight="1" x14ac:dyDescent="0.3">
      <c r="A2" s="45"/>
      <c r="B2" s="45"/>
      <c r="C2" s="45"/>
      <c r="D2" s="45"/>
      <c r="E2" s="45"/>
      <c r="F2" s="45"/>
      <c r="G2" s="45"/>
      <c r="H2" s="45"/>
      <c r="I2" s="45"/>
      <c r="J2" s="45"/>
      <c r="K2" s="45"/>
      <c r="L2" s="45"/>
      <c r="M2" s="45"/>
      <c r="N2" s="45"/>
      <c r="O2" s="45"/>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s="3" customFormat="1" ht="10.5" customHeight="1" thickBot="1" x14ac:dyDescent="0.25">
      <c r="A3" s="46" t="s">
        <v>0</v>
      </c>
      <c r="B3" s="46"/>
      <c r="C3" s="46"/>
      <c r="D3" s="46"/>
      <c r="E3" s="46"/>
      <c r="F3" s="46"/>
      <c r="G3" s="46"/>
      <c r="H3" s="46"/>
      <c r="I3" s="46"/>
      <c r="J3" s="46"/>
      <c r="K3" s="46"/>
      <c r="L3" s="46"/>
      <c r="M3" s="46"/>
      <c r="N3" s="46"/>
      <c r="O3" s="46"/>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3" thickTop="1" x14ac:dyDescent="0.25">
      <c r="A4" s="52" t="s">
        <v>61</v>
      </c>
      <c r="B4" s="49"/>
      <c r="C4" s="50"/>
      <c r="D4" s="51" t="s">
        <v>1</v>
      </c>
      <c r="E4" s="51"/>
      <c r="F4" s="51"/>
      <c r="G4" s="51"/>
      <c r="H4" s="51"/>
      <c r="I4" s="51"/>
      <c r="J4" s="51"/>
      <c r="K4" s="51"/>
      <c r="L4" s="51"/>
      <c r="M4" s="51"/>
      <c r="N4" s="51"/>
      <c r="O4" s="51"/>
      <c r="P4" s="11"/>
    </row>
    <row r="5" spans="1:58" ht="24.75" customHeight="1" x14ac:dyDescent="0.25">
      <c r="A5" s="53"/>
      <c r="B5" s="58" t="s">
        <v>58</v>
      </c>
      <c r="C5" s="59"/>
      <c r="D5" s="55" t="s">
        <v>2</v>
      </c>
      <c r="E5" s="56"/>
      <c r="F5" s="60" t="s">
        <v>59</v>
      </c>
      <c r="G5" s="61"/>
      <c r="H5" s="55" t="s">
        <v>3</v>
      </c>
      <c r="I5" s="56"/>
      <c r="J5" s="55" t="s">
        <v>4</v>
      </c>
      <c r="K5" s="56"/>
      <c r="L5" s="55" t="s">
        <v>5</v>
      </c>
      <c r="M5" s="56"/>
      <c r="N5" s="55" t="s">
        <v>6</v>
      </c>
      <c r="O5" s="57"/>
      <c r="P5" s="11"/>
    </row>
    <row r="6" spans="1:58" ht="20.5" x14ac:dyDescent="0.25">
      <c r="A6" s="54"/>
      <c r="B6" s="27" t="s">
        <v>7</v>
      </c>
      <c r="C6" s="27" t="s">
        <v>8</v>
      </c>
      <c r="D6" s="27" t="s">
        <v>7</v>
      </c>
      <c r="E6" s="27" t="s">
        <v>8</v>
      </c>
      <c r="F6" s="27" t="s">
        <v>7</v>
      </c>
      <c r="G6" s="27" t="s">
        <v>8</v>
      </c>
      <c r="H6" s="27" t="s">
        <v>7</v>
      </c>
      <c r="I6" s="27" t="s">
        <v>8</v>
      </c>
      <c r="J6" s="27" t="s">
        <v>7</v>
      </c>
      <c r="K6" s="27" t="s">
        <v>8</v>
      </c>
      <c r="L6" s="27" t="s">
        <v>7</v>
      </c>
      <c r="M6" s="27" t="s">
        <v>8</v>
      </c>
      <c r="N6" s="27" t="s">
        <v>7</v>
      </c>
      <c r="O6" s="28" t="s">
        <v>8</v>
      </c>
      <c r="P6" s="14"/>
    </row>
    <row r="7" spans="1:58" ht="12.5" x14ac:dyDescent="0.25">
      <c r="A7" s="32"/>
      <c r="B7" s="29" t="s">
        <v>9</v>
      </c>
      <c r="C7" s="30" t="s">
        <v>10</v>
      </c>
      <c r="D7" s="30" t="s">
        <v>11</v>
      </c>
      <c r="E7" s="30" t="s">
        <v>12</v>
      </c>
      <c r="F7" s="30" t="s">
        <v>13</v>
      </c>
      <c r="G7" s="30" t="s">
        <v>14</v>
      </c>
      <c r="H7" s="30" t="s">
        <v>15</v>
      </c>
      <c r="I7" s="30" t="s">
        <v>16</v>
      </c>
      <c r="J7" s="30" t="s">
        <v>17</v>
      </c>
      <c r="K7" s="30" t="s">
        <v>18</v>
      </c>
      <c r="L7" s="30" t="s">
        <v>19</v>
      </c>
      <c r="M7" s="30" t="s">
        <v>20</v>
      </c>
      <c r="N7" s="31" t="s">
        <v>21</v>
      </c>
      <c r="O7" s="31" t="s">
        <v>22</v>
      </c>
      <c r="P7" s="14"/>
      <c r="Q7" s="19"/>
      <c r="R7" s="11"/>
      <c r="S7" s="11"/>
      <c r="T7" s="11"/>
      <c r="U7" s="11"/>
      <c r="V7" s="11"/>
      <c r="W7" s="11"/>
      <c r="X7" s="11"/>
      <c r="Y7" s="11"/>
    </row>
    <row r="8" spans="1:58" ht="12.5" x14ac:dyDescent="0.25">
      <c r="A8" s="21" t="s">
        <v>7</v>
      </c>
      <c r="B8" s="33">
        <v>92916</v>
      </c>
      <c r="C8" s="34" t="s">
        <v>23</v>
      </c>
      <c r="D8" s="33">
        <v>62415</v>
      </c>
      <c r="E8" s="34" t="s">
        <v>23</v>
      </c>
      <c r="F8" s="33">
        <v>20105</v>
      </c>
      <c r="G8" s="34" t="s">
        <v>23</v>
      </c>
      <c r="H8" s="33">
        <v>6517</v>
      </c>
      <c r="I8" s="34" t="s">
        <v>23</v>
      </c>
      <c r="J8" s="33">
        <v>1767</v>
      </c>
      <c r="K8" s="34" t="s">
        <v>23</v>
      </c>
      <c r="L8" s="33">
        <v>1640</v>
      </c>
      <c r="M8" s="34" t="s">
        <v>23</v>
      </c>
      <c r="N8" s="33">
        <v>472</v>
      </c>
      <c r="O8" s="35" t="s">
        <v>23</v>
      </c>
      <c r="P8" s="14"/>
      <c r="Q8" s="19"/>
      <c r="R8" s="19"/>
      <c r="S8" s="11"/>
      <c r="T8" s="11"/>
      <c r="U8" s="11"/>
      <c r="V8" s="11"/>
      <c r="W8" s="11"/>
      <c r="X8" s="11"/>
      <c r="Y8" s="11"/>
    </row>
    <row r="9" spans="1:58" ht="12.5" x14ac:dyDescent="0.25">
      <c r="A9" s="22" t="s">
        <v>52</v>
      </c>
      <c r="B9" s="36">
        <f>B11+B14</f>
        <v>90583</v>
      </c>
      <c r="C9" s="36">
        <f>C11+C14</f>
        <v>8286308</v>
      </c>
      <c r="D9" s="36">
        <v>60991</v>
      </c>
      <c r="E9" s="36">
        <v>127903</v>
      </c>
      <c r="F9" s="36">
        <v>19442</v>
      </c>
      <c r="G9" s="36">
        <v>494181</v>
      </c>
      <c r="H9" s="36">
        <v>6352</v>
      </c>
      <c r="I9" s="36">
        <v>1091895</v>
      </c>
      <c r="J9" s="36">
        <v>1733</v>
      </c>
      <c r="K9" s="36">
        <v>869440</v>
      </c>
      <c r="L9" s="36">
        <v>1597</v>
      </c>
      <c r="M9" s="36">
        <v>2019631</v>
      </c>
      <c r="N9" s="36">
        <v>468</v>
      </c>
      <c r="O9" s="37">
        <v>3683259</v>
      </c>
      <c r="P9" s="14"/>
      <c r="Q9" s="19"/>
      <c r="R9" s="11"/>
      <c r="S9" s="11"/>
      <c r="T9" s="11"/>
      <c r="U9" s="11"/>
      <c r="V9" s="11"/>
      <c r="W9" s="11"/>
      <c r="X9" s="11"/>
      <c r="Y9" s="11"/>
    </row>
    <row r="10" spans="1:58" ht="12.5" x14ac:dyDescent="0.25">
      <c r="A10" s="21" t="s">
        <v>54</v>
      </c>
      <c r="B10" s="4"/>
      <c r="C10" s="4"/>
      <c r="D10" s="12"/>
      <c r="E10" s="12"/>
      <c r="F10" s="4"/>
      <c r="G10" s="4"/>
      <c r="H10" s="4"/>
      <c r="I10" s="4"/>
      <c r="J10" s="4"/>
      <c r="K10" s="4"/>
      <c r="L10" s="4"/>
      <c r="M10" s="4"/>
      <c r="N10" s="4"/>
      <c r="O10" s="5"/>
      <c r="P10" s="14"/>
      <c r="Q10" s="11"/>
      <c r="R10" s="11"/>
      <c r="S10" s="11"/>
      <c r="T10" s="11"/>
      <c r="U10" s="11"/>
      <c r="V10" s="11"/>
      <c r="W10" s="11"/>
      <c r="X10" s="11"/>
      <c r="Y10" s="11"/>
    </row>
    <row r="11" spans="1:58" ht="12.5" x14ac:dyDescent="0.25">
      <c r="A11" s="22" t="s">
        <v>57</v>
      </c>
      <c r="B11" s="36">
        <v>60991</v>
      </c>
      <c r="C11" s="36">
        <v>127903</v>
      </c>
      <c r="D11" s="36">
        <v>60991</v>
      </c>
      <c r="E11" s="36">
        <v>127903</v>
      </c>
      <c r="F11" s="38" t="s">
        <v>23</v>
      </c>
      <c r="G11" s="38" t="s">
        <v>23</v>
      </c>
      <c r="H11" s="38" t="s">
        <v>23</v>
      </c>
      <c r="I11" s="38" t="s">
        <v>23</v>
      </c>
      <c r="J11" s="38" t="s">
        <v>23</v>
      </c>
      <c r="K11" s="38" t="s">
        <v>23</v>
      </c>
      <c r="L11" s="38" t="s">
        <v>23</v>
      </c>
      <c r="M11" s="38" t="s">
        <v>23</v>
      </c>
      <c r="N11" s="38" t="s">
        <v>23</v>
      </c>
      <c r="O11" s="39" t="s">
        <v>23</v>
      </c>
      <c r="P11" s="14"/>
      <c r="Q11" s="11"/>
      <c r="R11" s="11"/>
      <c r="S11" s="11"/>
      <c r="T11" s="11"/>
      <c r="U11" s="11"/>
      <c r="V11" s="11"/>
      <c r="W11" s="11"/>
      <c r="X11" s="11"/>
      <c r="Y11" s="11"/>
    </row>
    <row r="12" spans="1:58" ht="12.5" x14ac:dyDescent="0.25">
      <c r="A12" s="15" t="s">
        <v>60</v>
      </c>
      <c r="B12" s="4">
        <v>52707</v>
      </c>
      <c r="C12" s="4">
        <v>51387</v>
      </c>
      <c r="D12" s="12">
        <v>52707</v>
      </c>
      <c r="E12" s="12">
        <v>51387</v>
      </c>
      <c r="F12" s="12" t="s">
        <v>23</v>
      </c>
      <c r="G12" s="12" t="s">
        <v>23</v>
      </c>
      <c r="H12" s="12" t="s">
        <v>23</v>
      </c>
      <c r="I12" s="12" t="s">
        <v>23</v>
      </c>
      <c r="J12" s="12" t="s">
        <v>23</v>
      </c>
      <c r="K12" s="12" t="s">
        <v>23</v>
      </c>
      <c r="L12" s="12" t="s">
        <v>23</v>
      </c>
      <c r="M12" s="12" t="s">
        <v>23</v>
      </c>
      <c r="N12" s="12" t="s">
        <v>23</v>
      </c>
      <c r="O12" s="40" t="s">
        <v>23</v>
      </c>
      <c r="P12" s="14"/>
      <c r="S12" s="11"/>
      <c r="T12" s="11"/>
      <c r="U12" s="11"/>
      <c r="V12" s="11"/>
      <c r="W12" s="11"/>
      <c r="X12" s="11"/>
      <c r="Y12" s="11"/>
    </row>
    <row r="13" spans="1:58" ht="12.5" x14ac:dyDescent="0.25">
      <c r="A13" s="21" t="s">
        <v>55</v>
      </c>
      <c r="B13" s="4"/>
      <c r="C13" s="4"/>
      <c r="D13" s="12"/>
      <c r="E13" s="12"/>
      <c r="F13" s="4"/>
      <c r="G13" s="4"/>
      <c r="H13" s="4"/>
      <c r="I13" s="4"/>
      <c r="J13" s="4"/>
      <c r="K13" s="4"/>
      <c r="L13" s="4"/>
      <c r="M13" s="4"/>
      <c r="N13" s="4"/>
      <c r="O13" s="5"/>
      <c r="P13" s="14"/>
      <c r="S13" s="11"/>
      <c r="T13" s="11"/>
      <c r="U13" s="11"/>
      <c r="V13" s="11"/>
      <c r="W13" s="11"/>
      <c r="X13" s="11"/>
      <c r="Y13" s="11"/>
    </row>
    <row r="14" spans="1:58" ht="12.5" x14ac:dyDescent="0.25">
      <c r="A14" s="22" t="s">
        <v>24</v>
      </c>
      <c r="B14" s="36">
        <v>29592</v>
      </c>
      <c r="C14" s="36">
        <v>8158405</v>
      </c>
      <c r="D14" s="38" t="s">
        <v>23</v>
      </c>
      <c r="E14" s="38" t="s">
        <v>23</v>
      </c>
      <c r="F14" s="36">
        <v>19442</v>
      </c>
      <c r="G14" s="36">
        <v>494181</v>
      </c>
      <c r="H14" s="36">
        <v>6352</v>
      </c>
      <c r="I14" s="36">
        <v>1091895</v>
      </c>
      <c r="J14" s="36">
        <v>1733</v>
      </c>
      <c r="K14" s="36">
        <v>869440</v>
      </c>
      <c r="L14" s="36">
        <v>1597</v>
      </c>
      <c r="M14" s="36">
        <v>2019631</v>
      </c>
      <c r="N14" s="36">
        <v>468</v>
      </c>
      <c r="O14" s="37">
        <v>3683259</v>
      </c>
      <c r="P14" s="14"/>
      <c r="Q14" s="20"/>
    </row>
    <row r="15" spans="1:58" ht="12.5" x14ac:dyDescent="0.25">
      <c r="A15" s="22" t="s">
        <v>25</v>
      </c>
      <c r="B15" s="36">
        <v>20662</v>
      </c>
      <c r="C15" s="36">
        <v>6017571</v>
      </c>
      <c r="D15" s="38" t="s">
        <v>23</v>
      </c>
      <c r="E15" s="38" t="s">
        <v>23</v>
      </c>
      <c r="F15" s="36">
        <v>11455</v>
      </c>
      <c r="G15" s="36">
        <v>310979</v>
      </c>
      <c r="H15" s="36">
        <v>5626</v>
      </c>
      <c r="I15" s="36">
        <v>831963</v>
      </c>
      <c r="J15" s="36">
        <v>1604</v>
      </c>
      <c r="K15" s="36">
        <v>704200</v>
      </c>
      <c r="L15" s="36">
        <v>1528</v>
      </c>
      <c r="M15" s="36">
        <v>1482400</v>
      </c>
      <c r="N15" s="36">
        <v>449</v>
      </c>
      <c r="O15" s="37">
        <v>2688030</v>
      </c>
      <c r="P15" s="14"/>
      <c r="Q15" s="13"/>
      <c r="S15" s="14"/>
      <c r="T15" s="14"/>
      <c r="U15" s="14"/>
      <c r="V15" s="14"/>
      <c r="W15" s="14"/>
      <c r="X15" s="14"/>
      <c r="Y15" s="14"/>
      <c r="Z15" s="14"/>
      <c r="AA15" s="14"/>
      <c r="AB15" s="14"/>
      <c r="AC15" s="14"/>
      <c r="AD15" s="14"/>
    </row>
    <row r="16" spans="1:58" ht="15.5" x14ac:dyDescent="0.35">
      <c r="A16" s="15" t="s">
        <v>26</v>
      </c>
      <c r="B16" s="4">
        <v>2452</v>
      </c>
      <c r="C16" s="4">
        <v>309588</v>
      </c>
      <c r="D16" s="12" t="s">
        <v>23</v>
      </c>
      <c r="E16" s="12" t="s">
        <v>23</v>
      </c>
      <c r="F16" s="4">
        <v>1494</v>
      </c>
      <c r="G16" s="4">
        <v>47554</v>
      </c>
      <c r="H16" s="4">
        <v>618</v>
      </c>
      <c r="I16" s="4">
        <v>91433</v>
      </c>
      <c r="J16" s="4">
        <v>143</v>
      </c>
      <c r="K16" s="4">
        <v>59253</v>
      </c>
      <c r="L16" s="4">
        <v>119</v>
      </c>
      <c r="M16" s="4">
        <v>43671</v>
      </c>
      <c r="N16" s="4">
        <v>79</v>
      </c>
      <c r="O16" s="5">
        <v>67677</v>
      </c>
      <c r="P16" s="14"/>
      <c r="Q16" s="13"/>
      <c r="R16" s="13"/>
      <c r="S16" s="17"/>
      <c r="T16" s="18"/>
      <c r="U16" s="17"/>
      <c r="V16" s="18"/>
      <c r="W16" s="17"/>
      <c r="X16" s="18"/>
      <c r="Y16" s="17"/>
      <c r="Z16" s="18"/>
      <c r="AA16" s="14"/>
      <c r="AB16" s="14"/>
      <c r="AC16" s="14"/>
      <c r="AD16" s="14"/>
    </row>
    <row r="17" spans="1:30" ht="12.5" x14ac:dyDescent="0.25">
      <c r="A17" s="15" t="s">
        <v>27</v>
      </c>
      <c r="B17" s="4">
        <v>2291</v>
      </c>
      <c r="C17" s="4">
        <v>470733</v>
      </c>
      <c r="D17" s="12" t="s">
        <v>23</v>
      </c>
      <c r="E17" s="12" t="s">
        <v>23</v>
      </c>
      <c r="F17" s="4">
        <v>1378</v>
      </c>
      <c r="G17" s="4">
        <v>58660</v>
      </c>
      <c r="H17" s="4">
        <v>632</v>
      </c>
      <c r="I17" s="4">
        <v>101297</v>
      </c>
      <c r="J17" s="4">
        <v>130</v>
      </c>
      <c r="K17" s="4">
        <v>60411</v>
      </c>
      <c r="L17" s="4">
        <v>110</v>
      </c>
      <c r="M17" s="4">
        <v>102461</v>
      </c>
      <c r="N17" s="4">
        <v>40</v>
      </c>
      <c r="O17" s="5">
        <v>147904</v>
      </c>
      <c r="P17" s="14"/>
      <c r="Q17" s="13"/>
      <c r="S17" s="14"/>
      <c r="T17" s="14"/>
      <c r="U17" s="14"/>
      <c r="V17" s="14"/>
      <c r="W17" s="14"/>
      <c r="X17" s="14"/>
      <c r="Y17" s="14"/>
      <c r="Z17" s="14"/>
      <c r="AA17" s="14"/>
      <c r="AB17" s="14"/>
      <c r="AC17" s="14"/>
      <c r="AD17" s="14"/>
    </row>
    <row r="18" spans="1:30" s="11" customFormat="1" ht="12.5" x14ac:dyDescent="0.25">
      <c r="A18" s="15" t="s">
        <v>28</v>
      </c>
      <c r="B18" s="4">
        <v>671</v>
      </c>
      <c r="C18" s="4">
        <v>156983</v>
      </c>
      <c r="D18" s="12" t="s">
        <v>23</v>
      </c>
      <c r="E18" s="12" t="s">
        <v>23</v>
      </c>
      <c r="F18" s="4">
        <v>227</v>
      </c>
      <c r="G18" s="4">
        <v>3024</v>
      </c>
      <c r="H18" s="4">
        <v>173</v>
      </c>
      <c r="I18" s="4">
        <v>3345</v>
      </c>
      <c r="J18" s="4">
        <v>114</v>
      </c>
      <c r="K18" s="4">
        <v>13064</v>
      </c>
      <c r="L18" s="4">
        <v>134</v>
      </c>
      <c r="M18" s="4">
        <v>63692</v>
      </c>
      <c r="N18" s="4">
        <v>23</v>
      </c>
      <c r="O18" s="5">
        <v>73859</v>
      </c>
      <c r="P18" s="14"/>
      <c r="Q18" s="19"/>
      <c r="S18" s="14"/>
      <c r="T18" s="14"/>
      <c r="U18" s="14"/>
      <c r="V18" s="14"/>
      <c r="W18" s="14"/>
      <c r="X18" s="14"/>
      <c r="Y18" s="14"/>
      <c r="Z18" s="14"/>
      <c r="AA18" s="14"/>
      <c r="AB18" s="14"/>
      <c r="AC18" s="14"/>
      <c r="AD18" s="14"/>
    </row>
    <row r="19" spans="1:30" ht="12.5" x14ac:dyDescent="0.25">
      <c r="A19" s="15" t="s">
        <v>29</v>
      </c>
      <c r="B19" s="4">
        <v>319</v>
      </c>
      <c r="C19" s="4">
        <v>96006</v>
      </c>
      <c r="D19" s="12" t="s">
        <v>23</v>
      </c>
      <c r="E19" s="12" t="s">
        <v>23</v>
      </c>
      <c r="F19" s="4">
        <v>107</v>
      </c>
      <c r="G19" s="4">
        <v>1673</v>
      </c>
      <c r="H19" s="4">
        <v>99</v>
      </c>
      <c r="I19" s="4">
        <v>14574</v>
      </c>
      <c r="J19" s="4">
        <v>61</v>
      </c>
      <c r="K19" s="4">
        <v>34197</v>
      </c>
      <c r="L19" s="4">
        <v>32</v>
      </c>
      <c r="M19" s="4">
        <v>11646</v>
      </c>
      <c r="N19" s="4">
        <v>20</v>
      </c>
      <c r="O19" s="5">
        <v>33916</v>
      </c>
      <c r="P19" s="14"/>
      <c r="Q19" s="19"/>
      <c r="S19" s="14"/>
      <c r="T19" s="14"/>
      <c r="U19" s="14"/>
      <c r="V19" s="14"/>
      <c r="W19" s="14"/>
      <c r="X19" s="14"/>
      <c r="Y19" s="14"/>
      <c r="Z19" s="14"/>
      <c r="AA19" s="14"/>
      <c r="AB19" s="14"/>
      <c r="AC19" s="14"/>
      <c r="AD19" s="14"/>
    </row>
    <row r="20" spans="1:30" ht="12.5" x14ac:dyDescent="0.25">
      <c r="A20" s="15" t="s">
        <v>30</v>
      </c>
      <c r="B20" s="4">
        <v>787</v>
      </c>
      <c r="C20" s="4">
        <v>288362</v>
      </c>
      <c r="D20" s="12" t="s">
        <v>23</v>
      </c>
      <c r="E20" s="12" t="s">
        <v>23</v>
      </c>
      <c r="F20" s="4">
        <v>294</v>
      </c>
      <c r="G20" s="4">
        <v>7329</v>
      </c>
      <c r="H20" s="4">
        <v>206</v>
      </c>
      <c r="I20" s="4">
        <v>20215</v>
      </c>
      <c r="J20" s="4">
        <v>127</v>
      </c>
      <c r="K20" s="4">
        <v>49445</v>
      </c>
      <c r="L20" s="4">
        <v>137</v>
      </c>
      <c r="M20" s="4">
        <v>92546</v>
      </c>
      <c r="N20" s="4">
        <v>23</v>
      </c>
      <c r="O20" s="5">
        <v>118827</v>
      </c>
      <c r="P20" s="14"/>
      <c r="Q20" s="19"/>
      <c r="S20" s="14"/>
      <c r="T20" s="14"/>
      <c r="U20" s="14"/>
      <c r="V20" s="14"/>
      <c r="W20" s="14"/>
      <c r="X20" s="14"/>
      <c r="Y20" s="14"/>
      <c r="Z20" s="14"/>
      <c r="AA20" s="14"/>
      <c r="AB20" s="14"/>
      <c r="AC20" s="14"/>
      <c r="AD20" s="14"/>
    </row>
    <row r="21" spans="1:30" ht="12.5" x14ac:dyDescent="0.25">
      <c r="A21" s="15" t="s">
        <v>31</v>
      </c>
      <c r="B21" s="4">
        <v>2772</v>
      </c>
      <c r="C21" s="4">
        <v>516686</v>
      </c>
      <c r="D21" s="12" t="s">
        <v>23</v>
      </c>
      <c r="E21" s="12" t="s">
        <v>23</v>
      </c>
      <c r="F21" s="4">
        <v>1552</v>
      </c>
      <c r="G21" s="4">
        <v>32407</v>
      </c>
      <c r="H21" s="4">
        <v>644</v>
      </c>
      <c r="I21" s="4">
        <v>91909</v>
      </c>
      <c r="J21" s="4">
        <v>266</v>
      </c>
      <c r="K21" s="4">
        <v>66312</v>
      </c>
      <c r="L21" s="4">
        <v>232</v>
      </c>
      <c r="M21" s="4">
        <v>132029</v>
      </c>
      <c r="N21" s="4">
        <v>79</v>
      </c>
      <c r="O21" s="5">
        <v>194029</v>
      </c>
      <c r="P21" s="14"/>
      <c r="Q21" s="19"/>
      <c r="S21" s="14"/>
      <c r="T21" s="14"/>
      <c r="U21" s="14"/>
      <c r="V21" s="14"/>
      <c r="W21" s="14"/>
      <c r="X21" s="14"/>
      <c r="Y21" s="14"/>
      <c r="Z21" s="14"/>
      <c r="AA21" s="14"/>
      <c r="AB21" s="14"/>
      <c r="AC21" s="14"/>
      <c r="AD21" s="14"/>
    </row>
    <row r="22" spans="1:30" ht="12.5" x14ac:dyDescent="0.25">
      <c r="A22" s="15" t="s">
        <v>32</v>
      </c>
      <c r="B22" s="4">
        <v>1412</v>
      </c>
      <c r="C22" s="4">
        <v>67187</v>
      </c>
      <c r="D22" s="12" t="s">
        <v>23</v>
      </c>
      <c r="E22" s="12" t="s">
        <v>23</v>
      </c>
      <c r="F22" s="4">
        <v>578</v>
      </c>
      <c r="G22" s="4">
        <v>4636</v>
      </c>
      <c r="H22" s="4">
        <v>461</v>
      </c>
      <c r="I22" s="4">
        <v>12918</v>
      </c>
      <c r="J22" s="4">
        <v>145</v>
      </c>
      <c r="K22" s="4">
        <v>7328</v>
      </c>
      <c r="L22" s="4">
        <v>144</v>
      </c>
      <c r="M22" s="4">
        <v>17364</v>
      </c>
      <c r="N22" s="4">
        <v>84</v>
      </c>
      <c r="O22" s="5">
        <v>24940</v>
      </c>
      <c r="P22" s="14"/>
      <c r="Q22" s="19"/>
      <c r="S22" s="14"/>
      <c r="T22" s="14"/>
      <c r="U22" s="14"/>
      <c r="V22" s="14"/>
      <c r="W22" s="14"/>
      <c r="X22" s="14"/>
      <c r="Y22" s="14"/>
      <c r="Z22" s="14"/>
      <c r="AA22" s="14"/>
      <c r="AB22" s="14"/>
      <c r="AC22" s="14"/>
      <c r="AD22" s="14"/>
    </row>
    <row r="23" spans="1:30" ht="12.5" x14ac:dyDescent="0.25">
      <c r="A23" s="15" t="s">
        <v>33</v>
      </c>
      <c r="B23" s="4">
        <v>9962</v>
      </c>
      <c r="C23" s="4">
        <v>1434911</v>
      </c>
      <c r="D23" s="12" t="s">
        <v>23</v>
      </c>
      <c r="E23" s="12" t="s">
        <v>23</v>
      </c>
      <c r="F23" s="4">
        <v>4356</v>
      </c>
      <c r="G23" s="4">
        <v>83347</v>
      </c>
      <c r="H23" s="4">
        <v>3329</v>
      </c>
      <c r="I23" s="4">
        <v>236289</v>
      </c>
      <c r="J23" s="4">
        <v>997</v>
      </c>
      <c r="K23" s="4">
        <v>161915</v>
      </c>
      <c r="L23" s="4">
        <v>983</v>
      </c>
      <c r="M23" s="4">
        <v>341292</v>
      </c>
      <c r="N23" s="4">
        <v>296</v>
      </c>
      <c r="O23" s="5">
        <v>612068</v>
      </c>
      <c r="P23" s="14"/>
      <c r="Q23" s="19"/>
      <c r="S23" s="14"/>
      <c r="T23" s="14"/>
      <c r="U23" s="14"/>
      <c r="V23" s="14"/>
      <c r="W23" s="14"/>
      <c r="X23" s="14"/>
      <c r="Y23" s="14"/>
      <c r="Z23" s="14"/>
      <c r="AA23" s="14"/>
      <c r="AB23" s="14"/>
      <c r="AC23" s="14"/>
      <c r="AD23" s="14"/>
    </row>
    <row r="24" spans="1:30" ht="12.5" x14ac:dyDescent="0.25">
      <c r="A24" s="15" t="s">
        <v>34</v>
      </c>
      <c r="B24" s="4">
        <v>5092</v>
      </c>
      <c r="C24" s="4">
        <v>138480</v>
      </c>
      <c r="D24" s="12" t="s">
        <v>23</v>
      </c>
      <c r="E24" s="12" t="s">
        <v>23</v>
      </c>
      <c r="F24" s="4">
        <v>2240</v>
      </c>
      <c r="G24" s="4">
        <v>12493</v>
      </c>
      <c r="H24" s="4">
        <v>1679</v>
      </c>
      <c r="I24" s="4">
        <v>23449</v>
      </c>
      <c r="J24" s="4">
        <v>495</v>
      </c>
      <c r="K24" s="4">
        <v>14415</v>
      </c>
      <c r="L24" s="4">
        <v>527</v>
      </c>
      <c r="M24" s="4">
        <v>49995</v>
      </c>
      <c r="N24" s="4">
        <v>151</v>
      </c>
      <c r="O24" s="5">
        <v>38128</v>
      </c>
      <c r="P24" s="14"/>
      <c r="Q24" s="19"/>
      <c r="S24" s="14"/>
      <c r="T24" s="14"/>
      <c r="U24" s="14"/>
      <c r="V24" s="14"/>
      <c r="W24" s="14"/>
      <c r="X24" s="14"/>
      <c r="Y24" s="14"/>
      <c r="Z24" s="14"/>
      <c r="AA24" s="14"/>
      <c r="AB24" s="14"/>
      <c r="AC24" s="14"/>
      <c r="AD24" s="14"/>
    </row>
    <row r="25" spans="1:30" ht="12.5" x14ac:dyDescent="0.25">
      <c r="A25" s="15" t="s">
        <v>35</v>
      </c>
      <c r="B25" s="4">
        <v>541</v>
      </c>
      <c r="C25" s="4">
        <v>18439</v>
      </c>
      <c r="D25" s="12" t="s">
        <v>23</v>
      </c>
      <c r="E25" s="12" t="s">
        <v>23</v>
      </c>
      <c r="F25" s="4">
        <v>156</v>
      </c>
      <c r="G25" s="4">
        <v>287</v>
      </c>
      <c r="H25" s="4">
        <v>136</v>
      </c>
      <c r="I25" s="4">
        <v>1217</v>
      </c>
      <c r="J25" s="4">
        <v>80</v>
      </c>
      <c r="K25" s="4">
        <v>408</v>
      </c>
      <c r="L25" s="4">
        <v>127</v>
      </c>
      <c r="M25" s="4">
        <v>3674</v>
      </c>
      <c r="N25" s="4">
        <v>42</v>
      </c>
      <c r="O25" s="5">
        <v>12853</v>
      </c>
      <c r="P25" s="14"/>
      <c r="Q25" s="19"/>
      <c r="S25" s="14"/>
      <c r="T25" s="14"/>
      <c r="U25" s="14"/>
      <c r="V25" s="14"/>
      <c r="W25" s="14"/>
      <c r="X25" s="14"/>
      <c r="Y25" s="14"/>
      <c r="Z25" s="14"/>
      <c r="AA25" s="14"/>
      <c r="AB25" s="14"/>
      <c r="AC25" s="14"/>
      <c r="AD25" s="14"/>
    </row>
    <row r="26" spans="1:30" ht="12.5" x14ac:dyDescent="0.25">
      <c r="A26" s="15" t="s">
        <v>36</v>
      </c>
      <c r="B26" s="4">
        <v>2065</v>
      </c>
      <c r="C26" s="4">
        <v>106313</v>
      </c>
      <c r="D26" s="12" t="s">
        <v>23</v>
      </c>
      <c r="E26" s="12" t="s">
        <v>23</v>
      </c>
      <c r="F26" s="4">
        <v>712</v>
      </c>
      <c r="G26" s="4">
        <v>3612</v>
      </c>
      <c r="H26" s="4">
        <v>757</v>
      </c>
      <c r="I26" s="4">
        <v>14804</v>
      </c>
      <c r="J26" s="4">
        <v>242</v>
      </c>
      <c r="K26" s="4">
        <v>8539</v>
      </c>
      <c r="L26" s="4">
        <v>240</v>
      </c>
      <c r="M26" s="4">
        <v>29361</v>
      </c>
      <c r="N26" s="4">
        <v>114</v>
      </c>
      <c r="O26" s="5">
        <v>49997</v>
      </c>
      <c r="P26" s="14"/>
      <c r="Q26" s="19"/>
      <c r="R26" s="14"/>
      <c r="S26" s="14"/>
      <c r="T26" s="14"/>
      <c r="U26" s="14"/>
      <c r="V26" s="14"/>
      <c r="AA26" s="14"/>
      <c r="AB26" s="14"/>
      <c r="AC26" s="14"/>
      <c r="AD26" s="14"/>
    </row>
    <row r="27" spans="1:30" ht="12.5" x14ac:dyDescent="0.25">
      <c r="A27" s="15" t="s">
        <v>37</v>
      </c>
      <c r="B27" s="4">
        <v>10533</v>
      </c>
      <c r="C27" s="4">
        <v>278333</v>
      </c>
      <c r="D27" s="12" t="s">
        <v>23</v>
      </c>
      <c r="E27" s="12" t="s">
        <v>23</v>
      </c>
      <c r="F27" s="4">
        <v>5255</v>
      </c>
      <c r="G27" s="4">
        <v>16244</v>
      </c>
      <c r="H27" s="4">
        <v>3012</v>
      </c>
      <c r="I27" s="4">
        <v>44686</v>
      </c>
      <c r="J27" s="4">
        <v>1032</v>
      </c>
      <c r="K27" s="4">
        <v>33528</v>
      </c>
      <c r="L27" s="4">
        <v>884</v>
      </c>
      <c r="M27" s="4">
        <v>70637</v>
      </c>
      <c r="N27" s="4">
        <v>350</v>
      </c>
      <c r="O27" s="5">
        <v>113238</v>
      </c>
      <c r="P27" s="14"/>
      <c r="Q27" s="19"/>
      <c r="AA27" s="14"/>
      <c r="AB27" s="14"/>
      <c r="AC27" s="14"/>
      <c r="AD27" s="14"/>
    </row>
    <row r="28" spans="1:30" ht="12.5" x14ac:dyDescent="0.25">
      <c r="A28" s="15" t="s">
        <v>38</v>
      </c>
      <c r="B28" s="4">
        <v>5916</v>
      </c>
      <c r="C28" s="4">
        <v>325233</v>
      </c>
      <c r="D28" s="12" t="s">
        <v>23</v>
      </c>
      <c r="E28" s="12" t="s">
        <v>23</v>
      </c>
      <c r="F28" s="4">
        <v>2473</v>
      </c>
      <c r="G28" s="4">
        <v>19403</v>
      </c>
      <c r="H28" s="4">
        <v>1918</v>
      </c>
      <c r="I28" s="4">
        <v>51253</v>
      </c>
      <c r="J28" s="4">
        <v>690</v>
      </c>
      <c r="K28" s="4">
        <v>47440</v>
      </c>
      <c r="L28" s="4">
        <v>618</v>
      </c>
      <c r="M28" s="4">
        <v>82104</v>
      </c>
      <c r="N28" s="4">
        <v>217</v>
      </c>
      <c r="O28" s="5">
        <v>125031</v>
      </c>
      <c r="P28" s="14"/>
      <c r="Q28" s="19"/>
      <c r="AA28" s="14"/>
      <c r="AB28" s="14"/>
      <c r="AC28" s="14"/>
      <c r="AD28" s="14"/>
    </row>
    <row r="29" spans="1:30" ht="12.5" x14ac:dyDescent="0.25">
      <c r="A29" s="15" t="s">
        <v>39</v>
      </c>
      <c r="B29" s="4">
        <v>393</v>
      </c>
      <c r="C29" s="4">
        <v>39507</v>
      </c>
      <c r="D29" s="12" t="s">
        <v>23</v>
      </c>
      <c r="E29" s="12" t="s">
        <v>23</v>
      </c>
      <c r="F29" s="4">
        <v>208</v>
      </c>
      <c r="G29" s="4">
        <v>1813</v>
      </c>
      <c r="H29" s="4">
        <v>117</v>
      </c>
      <c r="I29" s="4">
        <v>4454</v>
      </c>
      <c r="J29" s="4">
        <v>27</v>
      </c>
      <c r="K29" s="4">
        <v>3787</v>
      </c>
      <c r="L29" s="4">
        <v>20</v>
      </c>
      <c r="M29" s="4">
        <v>5199</v>
      </c>
      <c r="N29" s="4">
        <v>22</v>
      </c>
      <c r="O29" s="5">
        <v>24253</v>
      </c>
      <c r="P29" s="14"/>
    </row>
    <row r="30" spans="1:30" ht="12.5" x14ac:dyDescent="0.25">
      <c r="A30" s="15" t="s">
        <v>40</v>
      </c>
      <c r="B30" s="4">
        <v>970</v>
      </c>
      <c r="C30" s="4">
        <v>22362</v>
      </c>
      <c r="D30" s="12" t="s">
        <v>23</v>
      </c>
      <c r="E30" s="12" t="s">
        <v>23</v>
      </c>
      <c r="F30" s="4">
        <v>324</v>
      </c>
      <c r="G30" s="4">
        <v>225</v>
      </c>
      <c r="H30" s="4">
        <v>292</v>
      </c>
      <c r="I30" s="4">
        <v>1003</v>
      </c>
      <c r="J30" s="4">
        <v>156</v>
      </c>
      <c r="K30" s="4">
        <v>2552</v>
      </c>
      <c r="L30" s="4">
        <v>135</v>
      </c>
      <c r="M30" s="4">
        <v>4467</v>
      </c>
      <c r="N30" s="4">
        <v>63</v>
      </c>
      <c r="O30" s="5">
        <v>14114</v>
      </c>
      <c r="P30" s="14"/>
    </row>
    <row r="31" spans="1:30" ht="12.5" x14ac:dyDescent="0.25">
      <c r="A31" s="15" t="s">
        <v>41</v>
      </c>
      <c r="B31" s="4">
        <v>5104</v>
      </c>
      <c r="C31" s="4">
        <v>386413</v>
      </c>
      <c r="D31" s="12" t="s">
        <v>23</v>
      </c>
      <c r="E31" s="12" t="s">
        <v>23</v>
      </c>
      <c r="F31" s="4">
        <v>1838</v>
      </c>
      <c r="G31" s="4">
        <v>8078</v>
      </c>
      <c r="H31" s="4">
        <v>1839</v>
      </c>
      <c r="I31" s="4">
        <v>35551</v>
      </c>
      <c r="J31" s="4">
        <v>625</v>
      </c>
      <c r="K31" s="4">
        <v>33943</v>
      </c>
      <c r="L31" s="4">
        <v>598</v>
      </c>
      <c r="M31" s="4">
        <v>101813</v>
      </c>
      <c r="N31" s="4">
        <v>205</v>
      </c>
      <c r="O31" s="5">
        <v>362781</v>
      </c>
      <c r="P31" s="14"/>
    </row>
    <row r="32" spans="1:30" ht="12.5" x14ac:dyDescent="0.25">
      <c r="A32" s="15" t="s">
        <v>42</v>
      </c>
      <c r="B32" s="44">
        <v>20050</v>
      </c>
      <c r="C32" s="4">
        <v>3636375</v>
      </c>
      <c r="D32" s="12" t="s">
        <v>23</v>
      </c>
      <c r="E32" s="12" t="s">
        <v>23</v>
      </c>
      <c r="F32" s="4">
        <v>20105</v>
      </c>
      <c r="G32" s="4">
        <v>168909</v>
      </c>
      <c r="H32" s="4">
        <v>6517</v>
      </c>
      <c r="I32" s="4">
        <v>397967</v>
      </c>
      <c r="J32" s="4">
        <v>1767</v>
      </c>
      <c r="K32" s="4">
        <v>363204</v>
      </c>
      <c r="L32" s="4">
        <v>1640</v>
      </c>
      <c r="M32" s="4">
        <v>988589</v>
      </c>
      <c r="N32" s="4">
        <v>472</v>
      </c>
      <c r="O32" s="5">
        <v>1717705</v>
      </c>
      <c r="P32" s="14"/>
    </row>
    <row r="33" spans="1:58" ht="12.5" x14ac:dyDescent="0.25">
      <c r="A33" s="22" t="s">
        <v>43</v>
      </c>
      <c r="B33" s="36">
        <v>18517</v>
      </c>
      <c r="C33" s="36">
        <v>604538</v>
      </c>
      <c r="D33" s="38" t="s">
        <v>23</v>
      </c>
      <c r="E33" s="38" t="s">
        <v>23</v>
      </c>
      <c r="F33" s="36">
        <v>12863</v>
      </c>
      <c r="G33" s="36">
        <v>31648</v>
      </c>
      <c r="H33" s="36">
        <v>3470</v>
      </c>
      <c r="I33" s="36">
        <v>44426</v>
      </c>
      <c r="J33" s="36">
        <v>1006</v>
      </c>
      <c r="K33" s="36">
        <v>52627</v>
      </c>
      <c r="L33" s="36">
        <v>887</v>
      </c>
      <c r="M33" s="36">
        <v>112614</v>
      </c>
      <c r="N33" s="36">
        <v>291</v>
      </c>
      <c r="O33" s="37">
        <v>363223</v>
      </c>
      <c r="P33" s="14"/>
    </row>
    <row r="34" spans="1:58" ht="12.5" x14ac:dyDescent="0.25">
      <c r="A34" s="15" t="s">
        <v>44</v>
      </c>
      <c r="B34" s="4">
        <v>17234</v>
      </c>
      <c r="C34" s="4">
        <v>21960</v>
      </c>
      <c r="D34" s="12" t="s">
        <v>23</v>
      </c>
      <c r="E34" s="12" t="s">
        <v>23</v>
      </c>
      <c r="F34" s="4">
        <v>12198</v>
      </c>
      <c r="G34" s="4">
        <v>12091</v>
      </c>
      <c r="H34" s="4">
        <v>3184</v>
      </c>
      <c r="I34" s="4">
        <v>3497</v>
      </c>
      <c r="J34" s="4">
        <v>848</v>
      </c>
      <c r="K34" s="4">
        <v>1437</v>
      </c>
      <c r="L34" s="4">
        <v>784</v>
      </c>
      <c r="M34" s="4">
        <v>2073</v>
      </c>
      <c r="N34" s="4">
        <v>221</v>
      </c>
      <c r="O34" s="5">
        <v>2862</v>
      </c>
      <c r="P34" s="14"/>
    </row>
    <row r="35" spans="1:58" ht="12.5" x14ac:dyDescent="0.25">
      <c r="A35" s="15" t="s">
        <v>45</v>
      </c>
      <c r="B35" s="4">
        <v>3779</v>
      </c>
      <c r="C35" s="4">
        <v>327121</v>
      </c>
      <c r="D35" s="12" t="s">
        <v>23</v>
      </c>
      <c r="E35" s="12" t="s">
        <v>23</v>
      </c>
      <c r="F35" s="4">
        <v>1957</v>
      </c>
      <c r="G35" s="4">
        <v>4928</v>
      </c>
      <c r="H35" s="4">
        <v>921</v>
      </c>
      <c r="I35" s="4">
        <v>13773</v>
      </c>
      <c r="J35" s="4">
        <v>353</v>
      </c>
      <c r="K35" s="4">
        <v>11753</v>
      </c>
      <c r="L35" s="4">
        <v>399</v>
      </c>
      <c r="M35" s="4">
        <v>38533</v>
      </c>
      <c r="N35" s="4">
        <v>148</v>
      </c>
      <c r="O35" s="5">
        <v>258134</v>
      </c>
      <c r="P35" s="14"/>
    </row>
    <row r="36" spans="1:58" ht="12.5" x14ac:dyDescent="0.25">
      <c r="A36" s="23" t="s">
        <v>46</v>
      </c>
      <c r="B36" s="41">
        <v>1634</v>
      </c>
      <c r="C36" s="41">
        <v>255457</v>
      </c>
      <c r="D36" s="42" t="s">
        <v>23</v>
      </c>
      <c r="E36" s="42" t="s">
        <v>23</v>
      </c>
      <c r="F36" s="41">
        <v>804</v>
      </c>
      <c r="G36" s="41">
        <v>14629</v>
      </c>
      <c r="H36" s="41">
        <v>401</v>
      </c>
      <c r="I36" s="41">
        <v>27157</v>
      </c>
      <c r="J36" s="41">
        <v>191</v>
      </c>
      <c r="K36" s="41">
        <v>39437</v>
      </c>
      <c r="L36" s="41">
        <v>181</v>
      </c>
      <c r="M36" s="41">
        <v>72008</v>
      </c>
      <c r="N36" s="41">
        <v>56</v>
      </c>
      <c r="O36" s="43">
        <v>102227</v>
      </c>
      <c r="P36" s="14"/>
      <c r="Q36" s="13"/>
      <c r="R36" s="13"/>
      <c r="S36" s="13"/>
      <c r="T36" s="13"/>
      <c r="U36" s="13"/>
      <c r="V36" s="13"/>
      <c r="W36" s="13"/>
    </row>
    <row r="37" spans="1:58" ht="15" customHeight="1" x14ac:dyDescent="0.25">
      <c r="A37" s="47" t="s">
        <v>47</v>
      </c>
      <c r="B37" s="47"/>
      <c r="C37" s="47"/>
      <c r="D37" s="47"/>
      <c r="E37" s="47"/>
      <c r="F37" s="47"/>
      <c r="G37" s="47"/>
      <c r="H37" s="47"/>
      <c r="I37" s="47"/>
      <c r="J37" s="47"/>
      <c r="K37" s="47"/>
      <c r="L37" s="47"/>
      <c r="M37" s="47"/>
      <c r="N37" s="47"/>
      <c r="O37" s="47"/>
      <c r="P37" s="24"/>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row>
    <row r="38" spans="1:58" ht="12.75" customHeight="1" x14ac:dyDescent="0.25">
      <c r="A38" s="48" t="s">
        <v>48</v>
      </c>
      <c r="B38" s="48"/>
      <c r="C38" s="48"/>
      <c r="D38" s="48"/>
      <c r="E38" s="48"/>
      <c r="F38" s="48"/>
      <c r="G38" s="48"/>
      <c r="H38" s="48"/>
      <c r="I38" s="48"/>
      <c r="J38" s="48"/>
      <c r="K38" s="48"/>
      <c r="L38" s="48"/>
      <c r="M38" s="48"/>
      <c r="N38" s="48"/>
      <c r="O38" s="4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row>
    <row r="39" spans="1:58" ht="34.5" customHeight="1" x14ac:dyDescent="0.25">
      <c r="A39" s="64" t="s">
        <v>63</v>
      </c>
      <c r="B39" s="64"/>
      <c r="C39" s="64"/>
      <c r="D39" s="64"/>
      <c r="E39" s="64"/>
      <c r="F39" s="64"/>
      <c r="G39" s="64"/>
      <c r="H39" s="64"/>
      <c r="I39" s="64"/>
      <c r="J39" s="64"/>
      <c r="K39" s="64"/>
      <c r="L39" s="64"/>
      <c r="M39" s="64"/>
      <c r="N39" s="64"/>
      <c r="O39" s="6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row>
    <row r="40" spans="1:58" ht="13.5" customHeight="1" x14ac:dyDescent="0.25">
      <c r="A40" s="64" t="s">
        <v>49</v>
      </c>
      <c r="B40" s="64"/>
      <c r="C40" s="64"/>
      <c r="D40" s="64"/>
      <c r="E40" s="64"/>
      <c r="F40" s="64"/>
      <c r="G40" s="64"/>
      <c r="H40" s="64"/>
      <c r="I40" s="64"/>
      <c r="J40" s="64"/>
      <c r="K40" s="64"/>
      <c r="L40" s="64"/>
      <c r="M40" s="64"/>
      <c r="N40" s="64"/>
      <c r="O40" s="64"/>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row>
    <row r="41" spans="1:58" ht="27" customHeight="1" x14ac:dyDescent="0.25">
      <c r="A41" s="64" t="s">
        <v>56</v>
      </c>
      <c r="B41" s="64"/>
      <c r="C41" s="64"/>
      <c r="D41" s="64"/>
      <c r="E41" s="64"/>
      <c r="F41" s="64"/>
      <c r="G41" s="64"/>
      <c r="H41" s="64"/>
      <c r="I41" s="64"/>
      <c r="J41" s="64"/>
      <c r="K41" s="64"/>
      <c r="L41" s="64"/>
      <c r="M41" s="64"/>
      <c r="N41" s="64"/>
      <c r="O41" s="64"/>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row>
    <row r="42" spans="1:58" ht="10.5" customHeight="1" x14ac:dyDescent="0.25">
      <c r="A42" s="65" t="s">
        <v>64</v>
      </c>
      <c r="B42" s="65"/>
      <c r="C42" s="65"/>
      <c r="D42" s="65"/>
      <c r="E42" s="65"/>
      <c r="F42" s="65"/>
      <c r="G42" s="65"/>
      <c r="H42" s="65"/>
      <c r="I42" s="65"/>
      <c r="J42" s="65"/>
      <c r="K42" s="65"/>
      <c r="L42" s="65"/>
      <c r="M42" s="65"/>
      <c r="N42" s="65"/>
      <c r="O42" s="65"/>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row>
    <row r="43" spans="1:58" ht="15.75" customHeight="1" x14ac:dyDescent="0.25">
      <c r="A43" s="65" t="s">
        <v>65</v>
      </c>
      <c r="B43" s="65"/>
      <c r="C43" s="65"/>
      <c r="D43" s="65"/>
      <c r="E43" s="65"/>
      <c r="F43" s="65"/>
      <c r="G43" s="65"/>
      <c r="H43" s="65"/>
      <c r="I43" s="65"/>
      <c r="J43" s="65"/>
      <c r="K43" s="65"/>
      <c r="L43" s="65"/>
      <c r="M43" s="65"/>
      <c r="N43" s="65"/>
      <c r="O43" s="65"/>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row>
    <row r="44" spans="1:58" ht="26.25" customHeight="1" x14ac:dyDescent="0.25">
      <c r="A44" s="64" t="s">
        <v>53</v>
      </c>
      <c r="B44" s="64"/>
      <c r="C44" s="64"/>
      <c r="D44" s="64"/>
      <c r="E44" s="64"/>
      <c r="F44" s="64"/>
      <c r="G44" s="64"/>
      <c r="H44" s="64"/>
      <c r="I44" s="64"/>
      <c r="J44" s="64"/>
      <c r="K44" s="64"/>
      <c r="L44" s="64"/>
      <c r="M44" s="64"/>
      <c r="N44" s="64"/>
      <c r="O44" s="64"/>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row>
    <row r="45" spans="1:58" ht="12" customHeight="1" x14ac:dyDescent="0.25">
      <c r="A45" s="64" t="s">
        <v>50</v>
      </c>
      <c r="B45" s="64"/>
      <c r="C45" s="64"/>
      <c r="D45" s="64"/>
      <c r="E45" s="64"/>
      <c r="F45" s="64"/>
      <c r="G45" s="64"/>
      <c r="H45" s="64"/>
      <c r="I45" s="64"/>
      <c r="J45" s="64"/>
      <c r="K45" s="64"/>
      <c r="L45" s="64"/>
      <c r="M45" s="64"/>
      <c r="N45" s="64"/>
      <c r="O45" s="64"/>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row>
    <row r="46" spans="1:58" ht="12.5" x14ac:dyDescent="0.25">
      <c r="A46" s="64" t="s">
        <v>51</v>
      </c>
      <c r="B46" s="64"/>
      <c r="C46" s="64"/>
      <c r="D46" s="64"/>
      <c r="E46" s="64"/>
      <c r="F46" s="64"/>
      <c r="G46" s="64"/>
      <c r="H46" s="64"/>
      <c r="I46" s="64"/>
      <c r="J46" s="64"/>
      <c r="K46" s="64"/>
      <c r="L46" s="64"/>
      <c r="M46" s="64"/>
      <c r="N46" s="64"/>
      <c r="O46" s="64"/>
    </row>
    <row r="47" spans="1:58" ht="12.5" x14ac:dyDescent="0.25">
      <c r="A47" s="62" t="s">
        <v>66</v>
      </c>
      <c r="B47" s="63"/>
      <c r="C47" s="63"/>
      <c r="D47" s="63"/>
      <c r="E47" s="63"/>
      <c r="F47" s="63"/>
      <c r="G47" s="63"/>
      <c r="H47" s="63"/>
      <c r="I47" s="63"/>
      <c r="J47" s="63"/>
      <c r="K47" s="63"/>
      <c r="L47" s="16"/>
      <c r="M47" s="16"/>
      <c r="N47" s="16"/>
      <c r="O47" s="16"/>
    </row>
    <row r="48" spans="1:58" ht="12.5" x14ac:dyDescent="0.25">
      <c r="A48" s="7"/>
      <c r="B48" s="9"/>
      <c r="C48" s="10"/>
      <c r="D48" s="9"/>
      <c r="E48" s="9"/>
      <c r="F48" s="25"/>
      <c r="G48" s="25"/>
      <c r="H48" s="9"/>
      <c r="I48" s="9"/>
      <c r="J48" s="9"/>
      <c r="K48" s="9"/>
      <c r="N48" s="26"/>
      <c r="O48" s="26"/>
    </row>
    <row r="49" spans="2:3" ht="12.5" x14ac:dyDescent="0.25">
      <c r="B49" s="13"/>
      <c r="C49" s="13"/>
    </row>
  </sheetData>
  <mergeCells count="23">
    <mergeCell ref="A47:K47"/>
    <mergeCell ref="A45:O45"/>
    <mergeCell ref="A46:O46"/>
    <mergeCell ref="A39:O39"/>
    <mergeCell ref="A40:O40"/>
    <mergeCell ref="A41:O41"/>
    <mergeCell ref="A42:O42"/>
    <mergeCell ref="A43:O43"/>
    <mergeCell ref="A44:O44"/>
    <mergeCell ref="A1:O2"/>
    <mergeCell ref="A3:O3"/>
    <mergeCell ref="A37:O37"/>
    <mergeCell ref="A38:O38"/>
    <mergeCell ref="B4:C4"/>
    <mergeCell ref="D4:O4"/>
    <mergeCell ref="A4:A6"/>
    <mergeCell ref="L5:M5"/>
    <mergeCell ref="N5:O5"/>
    <mergeCell ref="B5:C5"/>
    <mergeCell ref="J5:K5"/>
    <mergeCell ref="D5:E5"/>
    <mergeCell ref="F5:G5"/>
    <mergeCell ref="H5:I5"/>
  </mergeCells>
  <pageMargins left="0.7" right="0.7" top="0.75" bottom="0.75" header="0.3" footer="0.3"/>
  <pageSetup scale="55" fitToWidth="2" fitToHeight="2" orientation="landscape" r:id="rId1"/>
  <colBreaks count="2" manualBreakCount="2">
    <brk id="7" max="52" man="1"/>
    <brk id="15" max="1048575" man="1"/>
  </colBreaks>
  <ignoredErrors>
    <ignoredError sqref="B7:O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Table7</vt:lpstr>
      <vt:lpstr>Table7!Print_Area</vt:lpstr>
      <vt:lpstr>Table7!Print_Titles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2025-03-19T14:20:30Z</dcterms:created>
  <dcterms:modified xsi:type="dcterms:W3CDTF">2025-03-19T14:20:33Z</dcterms:modified>
</cp:coreProperties>
</file>