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DLBB\Documents\CMRS Requests\CMRS 44187\"/>
    </mc:Choice>
  </mc:AlternateContent>
  <xr:revisionPtr revIDLastSave="0" documentId="8_{5B103161-497B-4DB9-9656-4972A64D765C}" xr6:coauthVersionLast="45" xr6:coauthVersionMax="45" xr10:uidLastSave="{00000000-0000-0000-0000-000000000000}"/>
  <bookViews>
    <workbookView xWindow="-120" yWindow="-120" windowWidth="20730" windowHeight="11160" tabRatio="865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Table 9" sheetId="9" r:id="rId9"/>
    <sheet name="Table 10" sheetId="10" r:id="rId10"/>
    <sheet name="Table 11" sheetId="12" r:id="rId11"/>
  </sheets>
  <externalReferences>
    <externalReference r:id="rId12"/>
    <externalReference r:id="rId13"/>
    <externalReference r:id="rId14"/>
    <externalReference r:id="rId15"/>
  </externalReferences>
  <definedNames>
    <definedName name="_1040">'[1]1040'!$A$1:$I$29</definedName>
    <definedName name="_23_943_1" localSheetId="10">#REF!</definedName>
    <definedName name="_23_943_1">#REF!</definedName>
    <definedName name="_46_943_2" localSheetId="10">#REF!</definedName>
    <definedName name="_46_943_2">#REF!</definedName>
    <definedName name="_69_943_3" localSheetId="10">#REF!</definedName>
    <definedName name="_69_943_3">#REF!</definedName>
    <definedName name="_92_943_4" localSheetId="10">#REF!</definedName>
    <definedName name="_92_943_4">#REF!</definedName>
    <definedName name="Actual—FY2018______________________________________________________________________________________________________FY_2018">#REF!</definedName>
    <definedName name="BOD_DATA" localSheetId="10">#REF!</definedName>
    <definedName name="BOD_DATA">#REF!</definedName>
    <definedName name="combo__.5dt_.5db_" localSheetId="10">#REF!</definedName>
    <definedName name="combo__.5dt_.5db_">#REF!</definedName>
    <definedName name="CORP1">'[2]SAS Models'!$A$1:$AA$15</definedName>
    <definedName name="CORP2">'[3]SAS Models'!$A$1:$AA$15</definedName>
    <definedName name="CORPORATION" localSheetId="10">#REF!</definedName>
    <definedName name="CORPORATION">#REF!</definedName>
    <definedName name="damped_trend" localSheetId="10">#REF!</definedName>
    <definedName name="damped_trend">#REF!</definedName>
    <definedName name="double_brown" localSheetId="10">#REF!</definedName>
    <definedName name="double_brown">#REF!</definedName>
    <definedName name="EPMF2004" localSheetId="10">#REF!</definedName>
    <definedName name="EPMF2004">#REF!</definedName>
    <definedName name="F940_log_damp" localSheetId="10">#REF!</definedName>
    <definedName name="F940_log_damp">#REF!</definedName>
    <definedName name="FOR" localSheetId="10">#REF!</definedName>
    <definedName name="FOR">#REF!</definedName>
    <definedName name="FORECAST">[2]FORECAST!$A$1:$V$37</definedName>
    <definedName name="FORECAST2">[3]FORECAST!$A$1:$V$37</definedName>
    <definedName name="KATY_FORMS" localSheetId="10">#REF!</definedName>
    <definedName name="KATY_FORMS">#REF!</definedName>
    <definedName name="linear_holt">[1]linear_holt!$A$1:$J$29</definedName>
    <definedName name="MONTH00" localSheetId="10">#REF!</definedName>
    <definedName name="MONTH00">#REF!</definedName>
    <definedName name="MONTH01" localSheetId="10">#REF!</definedName>
    <definedName name="MONTH01">#REF!</definedName>
    <definedName name="MONTH02" localSheetId="10">#REF!</definedName>
    <definedName name="MONTH02">#REF!</definedName>
    <definedName name="MONTH03" localSheetId="10">'[4]M TEGE'!#REF!</definedName>
    <definedName name="MONTH03">'[4]M TEGE'!#REF!</definedName>
    <definedName name="MONTH04" localSheetId="10">#REF!</definedName>
    <definedName name="MONTH04">#REF!</definedName>
    <definedName name="MONTH99" localSheetId="10">#REF!</definedName>
    <definedName name="MONTH99">#REF!</definedName>
    <definedName name="_xlnm.Print_Area" localSheetId="0">'Table 1'!$A$1:$W$46</definedName>
    <definedName name="Projected_2019">#REF!</definedName>
    <definedName name="Projected_2020">#REF!</definedName>
    <definedName name="Projected_2021">#REF!</definedName>
    <definedName name="Projected_2022">#REF!</definedName>
    <definedName name="Projected_2023">#REF!</definedName>
    <definedName name="Projected_2024">#REF!</definedName>
    <definedName name="Projected_2025">#REF!</definedName>
    <definedName name="Projected_2026">#REF!</definedName>
    <definedName name="random_walk">[1]random_walk!$A$1:$H$29</definedName>
    <definedName name="SAS_Data" localSheetId="10">#REF!</definedName>
    <definedName name="SAS_Data">#REF!</definedName>
    <definedName name="Title">#REF!</definedName>
    <definedName name="Type_of_Retur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1" l="1"/>
  <c r="B40" i="1"/>
  <c r="B41" i="1"/>
  <c r="B42" i="1"/>
  <c r="B43" i="1"/>
  <c r="B44" i="1"/>
  <c r="B45" i="1"/>
  <c r="B37" i="1"/>
  <c r="B35" i="1"/>
  <c r="B34" i="1"/>
  <c r="B32" i="1"/>
  <c r="B33" i="1"/>
</calcChain>
</file>

<file path=xl/sharedStrings.xml><?xml version="1.0" encoding="utf-8"?>
<sst xmlns="http://schemas.openxmlformats.org/spreadsheetml/2006/main" count="1301" uniqueCount="329">
  <si>
    <t>Calendar
Year</t>
  </si>
  <si>
    <t xml:space="preserve"> Grand
Total</t>
  </si>
  <si>
    <t xml:space="preserve">  Individual</t>
  </si>
  <si>
    <t xml:space="preserve"> Individual
Estimated
Tax</t>
  </si>
  <si>
    <t xml:space="preserve"> Fiduciary</t>
  </si>
  <si>
    <t xml:space="preserve"> Fiduciary
Estimated
Tax</t>
  </si>
  <si>
    <t>Partnership</t>
  </si>
  <si>
    <t xml:space="preserve"> Corporation</t>
  </si>
  <si>
    <t>Form
2553</t>
  </si>
  <si>
    <t>Form
1066</t>
  </si>
  <si>
    <t xml:space="preserve"> Estate</t>
  </si>
  <si>
    <t xml:space="preserve"> Gift</t>
  </si>
  <si>
    <t>Employment</t>
  </si>
  <si>
    <t>Form
1042</t>
  </si>
  <si>
    <t>Exempt
Organization</t>
  </si>
  <si>
    <t>Government
Entities</t>
  </si>
  <si>
    <t>Political
Organization</t>
  </si>
  <si>
    <t>Excise</t>
  </si>
  <si>
    <t>Form
5330</t>
  </si>
  <si>
    <t>Form
8752</t>
  </si>
  <si>
    <t xml:space="preserve"> Employee
Plans</t>
  </si>
  <si>
    <t>Supplemental
Documents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</si>
  <si>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</si>
  <si>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</si>
  <si>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</si>
  <si>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</si>
  <si>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</si>
  <si>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</si>
  <si>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</si>
  <si>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</si>
  <si>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</si>
  <si>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</si>
  <si>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</si>
  <si>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</si>
  <si>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</si>
  <si>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</si>
  <si>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</si>
  <si>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</si>
  <si>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</si>
  <si>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</si>
  <si>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</si>
  <si>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</si>
  <si>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Actual:</t>
  </si>
  <si>
    <t>n.a.</t>
  </si>
  <si>
    <t>Estimated:</t>
  </si>
  <si>
    <t>Projected:</t>
  </si>
  <si>
    <t>Footnotes at end of table.</t>
  </si>
  <si>
    <t>(11)</t>
  </si>
  <si>
    <t xml:space="preserve"> 2007*</t>
  </si>
  <si>
    <t xml:space="preserve">  2008**</t>
  </si>
  <si>
    <t>Table 1. Historical Perspective by Calendar Year for United States: Total Number of Returns Filed, by Type of Return (in thousands)</t>
  </si>
  <si>
    <r>
      <t>Table 1. Historical Perspective by Calendar Year for United States: Total Number of Returns Filed, by Type of Return (in thousands)</t>
    </r>
    <r>
      <rPr>
        <b/>
        <sz val="10"/>
        <rFont val="Calibri"/>
        <family val="2"/>
      </rPr>
      <t>—</t>
    </r>
    <r>
      <rPr>
        <b/>
        <sz val="10"/>
        <rFont val="Arial"/>
        <family val="2"/>
      </rPr>
      <t>Continued</t>
    </r>
  </si>
  <si>
    <t>Type of Return</t>
  </si>
  <si>
    <t>Actual</t>
  </si>
  <si>
    <t>Estimated</t>
  </si>
  <si>
    <t>Projected</t>
  </si>
  <si>
    <t xml:space="preserve">Grand Total                             </t>
  </si>
  <si>
    <t xml:space="preserve">   Paper Grand Total</t>
  </si>
  <si>
    <t xml:space="preserve">   Electronic Grand Total</t>
  </si>
  <si>
    <t>Total Primary Returns</t>
  </si>
  <si>
    <t xml:space="preserve">  Total Paper Individual Returns *</t>
  </si>
  <si>
    <t xml:space="preserve">     Paper Form 1040</t>
  </si>
  <si>
    <t xml:space="preserve">  Total Electronic Individual Returns *</t>
  </si>
  <si>
    <t xml:space="preserve">     Online Filing</t>
  </si>
  <si>
    <t xml:space="preserve">     Practitioner Electronic Filing</t>
  </si>
  <si>
    <t xml:space="preserve"> Forms 1040-NR/NR-EZ/C</t>
  </si>
  <si>
    <t xml:space="preserve">     Electronic Form 1040-NR</t>
  </si>
  <si>
    <t xml:space="preserve"> Forms 1040-PR and 1040-SS</t>
  </si>
  <si>
    <t xml:space="preserve">     Electronic Forms 1040-PR and 1040-SS</t>
  </si>
  <si>
    <t>Individual Estimated Tax, Form 1040-ES, Total</t>
  </si>
  <si>
    <t xml:space="preserve">     Paper Form 1040-ES</t>
  </si>
  <si>
    <t xml:space="preserve">     Electronic (Credit Card) Form 1040-ES</t>
  </si>
  <si>
    <t>Fiduciary, Form 1041, Total</t>
  </si>
  <si>
    <t xml:space="preserve">   Paper Form 1041</t>
  </si>
  <si>
    <t xml:space="preserve">   Electronic Form 1041</t>
  </si>
  <si>
    <t>Fiduciary Estimated Tax, Form 1041-ES</t>
  </si>
  <si>
    <t xml:space="preserve">Partnership, Forms 1065/1065-B, Total       </t>
  </si>
  <si>
    <t xml:space="preserve">     Paper Forms 1065/1065-B</t>
  </si>
  <si>
    <t xml:space="preserve">     Electronic Forms 1065/1065-B</t>
  </si>
  <si>
    <t xml:space="preserve">Corporation Income Tax, Total   </t>
  </si>
  <si>
    <t xml:space="preserve">     Total Paper Corporation Returns</t>
  </si>
  <si>
    <t xml:space="preserve">     Total Electronic Corporation Returns</t>
  </si>
  <si>
    <t xml:space="preserve">  Form 1120</t>
  </si>
  <si>
    <t xml:space="preserve">    Paper Form 1120</t>
  </si>
  <si>
    <t xml:space="preserve">    Electronic Form 1120</t>
  </si>
  <si>
    <t xml:space="preserve">  Form 1120-F</t>
  </si>
  <si>
    <t xml:space="preserve">    Paper Form 1120-F</t>
  </si>
  <si>
    <t xml:space="preserve">    Electronic Form 1120-F</t>
  </si>
  <si>
    <t xml:space="preserve">  Form 1120-FSC</t>
  </si>
  <si>
    <t xml:space="preserve">  Form 1120-H</t>
  </si>
  <si>
    <t xml:space="preserve">  Form 1120-RIC</t>
  </si>
  <si>
    <t xml:space="preserve">  Form 1120-S, Total</t>
  </si>
  <si>
    <t xml:space="preserve">    Paper Form 1120-S</t>
  </si>
  <si>
    <t xml:space="preserve">    Electronic Form 1120-S</t>
  </si>
  <si>
    <t xml:space="preserve">  Form 1120-L/ND/PC/REIT/SF, Total</t>
  </si>
  <si>
    <t xml:space="preserve">  Form 1120-C</t>
  </si>
  <si>
    <t>Small Corporation Election, Form 2553</t>
  </si>
  <si>
    <r>
      <t>Table 2. Total Number of Returns Filed by Type for the United States</t>
    </r>
    <r>
      <rPr>
        <b/>
        <sz val="10"/>
        <rFont val="Calibri"/>
        <family val="2"/>
      </rPr>
      <t>—</t>
    </r>
    <r>
      <rPr>
        <b/>
        <sz val="10"/>
        <rFont val="Arial"/>
        <family val="2"/>
      </rPr>
      <t>Continued</t>
    </r>
  </si>
  <si>
    <t>"REMIC" Income Tax, Form 1066</t>
  </si>
  <si>
    <t xml:space="preserve">Estate, Forms 706, 706-GS(D)/GS(T)/NA, Total </t>
  </si>
  <si>
    <t xml:space="preserve">Gift, Form 709                          </t>
  </si>
  <si>
    <t xml:space="preserve">Employment, Total                       </t>
  </si>
  <si>
    <t xml:space="preserve">    Total Paper Employment Returns</t>
  </si>
  <si>
    <t xml:space="preserve">    Total Electronic Employment Returns </t>
  </si>
  <si>
    <t xml:space="preserve">  Forms 940 and 940-PR, Total</t>
  </si>
  <si>
    <t xml:space="preserve">    Paper Forms  940 and  940-PR</t>
  </si>
  <si>
    <t xml:space="preserve">    Form 940 E-File/Online/XML</t>
  </si>
  <si>
    <t xml:space="preserve">  Forms 941, 941-PR/SS, Total</t>
  </si>
  <si>
    <t xml:space="preserve">    Paper Forms 941, 941-PR/SS</t>
  </si>
  <si>
    <t xml:space="preserve">    Form 941 E-File/Online/XML</t>
  </si>
  <si>
    <t xml:space="preserve">  Forms 943, 943-PR and 943-SS, Total</t>
  </si>
  <si>
    <t xml:space="preserve">    Paper Forms 943, 943-PR and 943-SS </t>
  </si>
  <si>
    <t xml:space="preserve">    Electronic Forms 943, 943-PR and 943-SS </t>
  </si>
  <si>
    <t xml:space="preserve">  Forms 944, 944-PR and 944-SS, Total</t>
  </si>
  <si>
    <t xml:space="preserve">    Paper Forms 944, 944-PR and 944-SS </t>
  </si>
  <si>
    <t xml:space="preserve">    Electronic Form 944</t>
  </si>
  <si>
    <t xml:space="preserve">  Form 945</t>
  </si>
  <si>
    <t xml:space="preserve">  Form CT-1                             </t>
  </si>
  <si>
    <t>Withholding Tax for Foreign Persons, Form 1042</t>
  </si>
  <si>
    <t xml:space="preserve">Exempt Organizations, Total              </t>
  </si>
  <si>
    <t xml:space="preserve">    Total Paper Exempt Organizations Returns</t>
  </si>
  <si>
    <t xml:space="preserve">    Total Electronic Exempt Organizations Returns</t>
  </si>
  <si>
    <t xml:space="preserve">  Form 990, Total</t>
  </si>
  <si>
    <t xml:space="preserve">    Paper Form 990</t>
  </si>
  <si>
    <t xml:space="preserve">    Electronic Form 990</t>
  </si>
  <si>
    <t xml:space="preserve">  Form 990-EZ, Total</t>
  </si>
  <si>
    <t xml:space="preserve">    Paper Form 990-EZ</t>
  </si>
  <si>
    <t xml:space="preserve">    Electronic Form 990-EZ</t>
  </si>
  <si>
    <t xml:space="preserve">  Form 990-N **</t>
  </si>
  <si>
    <t xml:space="preserve">  Form 990-PF, Total</t>
  </si>
  <si>
    <t xml:space="preserve">    Paper Form 990-PF</t>
  </si>
  <si>
    <t xml:space="preserve">    Electronic Form 990-PF</t>
  </si>
  <si>
    <t xml:space="preserve">  Form 4720</t>
  </si>
  <si>
    <t xml:space="preserve">  Form 5227</t>
  </si>
  <si>
    <t>Government Entities/Bonds, Total</t>
  </si>
  <si>
    <t xml:space="preserve">  Form 8038</t>
  </si>
  <si>
    <t xml:space="preserve">  Form 8038-CP</t>
  </si>
  <si>
    <t xml:space="preserve">  Form 8038-G</t>
  </si>
  <si>
    <t xml:space="preserve">  Form 8038-GC</t>
  </si>
  <si>
    <t xml:space="preserve">  Form 8038-T</t>
  </si>
  <si>
    <t xml:space="preserve">  Form 8038-TC</t>
  </si>
  <si>
    <t xml:space="preserve">  Form 8328</t>
  </si>
  <si>
    <t>Political Organizations, Total</t>
  </si>
  <si>
    <t xml:space="preserve">  Form 1120-POL, Total</t>
  </si>
  <si>
    <t xml:space="preserve">    Paper Form 1120-POL</t>
  </si>
  <si>
    <t xml:space="preserve">    Electronic Form 1120-POL</t>
  </si>
  <si>
    <t xml:space="preserve">  Form 8872</t>
  </si>
  <si>
    <t xml:space="preserve">    Paper Form 8872</t>
  </si>
  <si>
    <t xml:space="preserve">    Electronic Form 8872</t>
  </si>
  <si>
    <t xml:space="preserve">Excise, Total                           </t>
  </si>
  <si>
    <t xml:space="preserve">  Form 11-C</t>
  </si>
  <si>
    <t xml:space="preserve">  Form 720</t>
  </si>
  <si>
    <t xml:space="preserve">    Paper Form 720</t>
  </si>
  <si>
    <t xml:space="preserve">    Electronic Form 720</t>
  </si>
  <si>
    <t xml:space="preserve">  Form 730</t>
  </si>
  <si>
    <t xml:space="preserve">  Form 2290</t>
  </si>
  <si>
    <t xml:space="preserve">    Paper Form 2290</t>
  </si>
  <si>
    <t xml:space="preserve">    Electronic Form 2290</t>
  </si>
  <si>
    <t xml:space="preserve">  Form 8849</t>
  </si>
  <si>
    <t xml:space="preserve">    Paper Form 8849</t>
  </si>
  <si>
    <t xml:space="preserve">    Electronic Form 8849</t>
  </si>
  <si>
    <t>Excise Taxes re Employee Plans, Form 5330</t>
  </si>
  <si>
    <t>Form 5500-EZ, One-Participant Retirement Plans</t>
  </si>
  <si>
    <t>Payment or Refund Under Sec.7519, Form 8752</t>
  </si>
  <si>
    <t xml:space="preserve">Supplemental Documents, Total         </t>
  </si>
  <si>
    <t xml:space="preserve">  Form 1040-X                            </t>
  </si>
  <si>
    <t xml:space="preserve">  Form 4868, Total                            </t>
  </si>
  <si>
    <t xml:space="preserve">     Paper Form 4868</t>
  </si>
  <si>
    <t xml:space="preserve">     Electronic Form 4868</t>
  </si>
  <si>
    <t xml:space="preserve">        Credit Card </t>
  </si>
  <si>
    <t xml:space="preserve">        E-File</t>
  </si>
  <si>
    <t xml:space="preserve">  Form 1120-X                             </t>
  </si>
  <si>
    <t xml:space="preserve">  Form 5558</t>
  </si>
  <si>
    <t xml:space="preserve">  Form 7004, Total</t>
  </si>
  <si>
    <t xml:space="preserve">    Paper Form 7004 </t>
  </si>
  <si>
    <t xml:space="preserve">    Electronic Form 7004 </t>
  </si>
  <si>
    <t xml:space="preserve">  Form 8868, Total</t>
  </si>
  <si>
    <t xml:space="preserve">    Paper Form 8868</t>
  </si>
  <si>
    <t xml:space="preserve">    Electronic Form 8868</t>
  </si>
  <si>
    <t xml:space="preserve">     </t>
  </si>
  <si>
    <t xml:space="preserve">      Online Filing</t>
  </si>
  <si>
    <t xml:space="preserve">      Practitioner Electronic Filing</t>
  </si>
  <si>
    <t xml:space="preserve">      Electronic Form 1040-NR</t>
  </si>
  <si>
    <t xml:space="preserve">      Electronic Forms 1040-PR and 1040-SS</t>
  </si>
  <si>
    <t xml:space="preserve">Individual Estimated Tax, Form 1040-ES, Total    </t>
  </si>
  <si>
    <t xml:space="preserve">Partnership, Forms 1065/1065-B, Total         </t>
  </si>
  <si>
    <t xml:space="preserve">Corporation, Total                      </t>
  </si>
  <si>
    <t xml:space="preserve">    Paper 1120-S</t>
  </si>
  <si>
    <t xml:space="preserve">    Electronic 1120-S</t>
  </si>
  <si>
    <t xml:space="preserve">  Forms 1120-L/ND/PC/REIT/SF, Total</t>
  </si>
  <si>
    <r>
      <t>Table 3. Total Number of Returns Filed by Type for Andover IRS Campus</t>
    </r>
    <r>
      <rPr>
        <b/>
        <sz val="10"/>
        <rFont val="Calibri"/>
        <family val="2"/>
      </rPr>
      <t>—</t>
    </r>
    <r>
      <rPr>
        <b/>
        <sz val="10"/>
        <rFont val="Arial"/>
        <family val="2"/>
      </rPr>
      <t>Continued</t>
    </r>
  </si>
  <si>
    <t>Estate, Forms 706, 706-GS(D)/GS(T)/NA, Total</t>
  </si>
  <si>
    <t xml:space="preserve">    Paper Forms  940 and 940-PR</t>
  </si>
  <si>
    <t xml:space="preserve">  Forms 943, 943-PR and 943-SS                  </t>
  </si>
  <si>
    <t xml:space="preserve">   Electronic Form 944</t>
  </si>
  <si>
    <t xml:space="preserve">  Form 7004</t>
  </si>
  <si>
    <t xml:space="preserve">    Paper Form 7004</t>
  </si>
  <si>
    <t xml:space="preserve">    Electronic Form 7004</t>
  </si>
  <si>
    <t xml:space="preserve">  Form 8868</t>
  </si>
  <si>
    <t xml:space="preserve">    </t>
  </si>
  <si>
    <r>
      <t>Table 4. Total Number of Returns Filed by Type for Austin IRS Campus</t>
    </r>
    <r>
      <rPr>
        <b/>
        <sz val="10"/>
        <rFont val="Calibri"/>
        <family val="2"/>
      </rPr>
      <t>—</t>
    </r>
    <r>
      <rPr>
        <b/>
        <sz val="10"/>
        <rFont val="Arial"/>
        <family val="2"/>
      </rPr>
      <t>Continued</t>
    </r>
  </si>
  <si>
    <t>Table 5. Total Number of Returns Filed by Type for Cincinnati IRS Campus</t>
  </si>
  <si>
    <t>Table 5. Total Number of Returns Filed by Type for Cincinnati IRS Campus—Continued</t>
  </si>
  <si>
    <t>Table 6. Total Number of Returns Filed by Type for Fresno IRS Campus</t>
  </si>
  <si>
    <t>Table 6. Total Number of Returns Filed by Type for Fresno IRS Campus—Continued</t>
  </si>
  <si>
    <t>Table 7. Total Number of Returns Filed by Type for Kansas City IRS Campus</t>
  </si>
  <si>
    <t>Table 7. Total Number of Returns Filed by Type for Kansas City IRS Campus—Continued</t>
  </si>
  <si>
    <t>Table 8. Total Number of Returns Filed by Type for Ogden IRS Campus</t>
  </si>
  <si>
    <t>Table 8. Total Number of Returns Filed by Type for Ogden IRS Campus—Continued</t>
  </si>
  <si>
    <t>Table 9. Total Number of Returns Filed by Type for Philadelphia IRS Campus</t>
  </si>
  <si>
    <t>Table 9. Total Number of Returns Filed by Type for Philadelphia IRS Campus—Continued</t>
  </si>
  <si>
    <t>Table 10. Total Number of Returns Filed by Type of Return and Examination Class for the United States</t>
  </si>
  <si>
    <t>Type of return</t>
  </si>
  <si>
    <t xml:space="preserve">       Forms 1040-PR/SS </t>
  </si>
  <si>
    <t xml:space="preserve">   EITC Classes (with TPI&lt;$200,000), Total</t>
  </si>
  <si>
    <t xml:space="preserve">      TPI Under $200,000 and TGR&lt;$25,000</t>
  </si>
  <si>
    <t xml:space="preserve">      TPI Under $200,000 and TGR&gt;=$25,000</t>
  </si>
  <si>
    <t xml:space="preserve">   Nonbusiness (with No EITC), Total</t>
  </si>
  <si>
    <t xml:space="preserve">      TPI Under $200,000 and No Schedule E or Form 2106 </t>
  </si>
  <si>
    <t xml:space="preserve">      TPI Under $200,000 and Schedule E or Form 2106 Are Okay </t>
  </si>
  <si>
    <t xml:space="preserve">      TGR Under $25,000</t>
  </si>
  <si>
    <t xml:space="preserve">      TGR $25,000 Under $100,000</t>
  </si>
  <si>
    <t xml:space="preserve">      TGR $100,000 Under $200,000</t>
  </si>
  <si>
    <t xml:space="preserve">      TGR $200,000 or More</t>
  </si>
  <si>
    <t xml:space="preserve">   High-Income Taxpayers, Total</t>
  </si>
  <si>
    <t xml:space="preserve">      No Schedule C or F present &amp; TPI $200,000 Under $1 Million </t>
  </si>
  <si>
    <t xml:space="preserve">      Schedule C or F present &amp; TPI $200,000 Under $1 Million </t>
  </si>
  <si>
    <t xml:space="preserve">      TPI $1 Million or More </t>
  </si>
  <si>
    <t xml:space="preserve">Fiduciary, Form 1041, Total             </t>
  </si>
  <si>
    <t xml:space="preserve">   Income Distribution Deduction with Tax </t>
  </si>
  <si>
    <t xml:space="preserve">   Income Distribution Deduction &gt; $0 with No Tax</t>
  </si>
  <si>
    <t xml:space="preserve">   All Other</t>
  </si>
  <si>
    <t xml:space="preserve">Partnership, Form 1065/1065-B, Total                  </t>
  </si>
  <si>
    <t xml:space="preserve">   10 or Fewer Partners, Total</t>
  </si>
  <si>
    <t xml:space="preserve">      Gross Receipts Under $100,000</t>
  </si>
  <si>
    <t xml:space="preserve">      Gross Receipts $100,000 or More</t>
  </si>
  <si>
    <t xml:space="preserve">   11 or More Partners</t>
  </si>
  <si>
    <t xml:space="preserve">   No Balance Sheet</t>
  </si>
  <si>
    <t xml:space="preserve">   Returns with Assets, Total</t>
  </si>
  <si>
    <t xml:space="preserve">      Under $250,000</t>
  </si>
  <si>
    <t xml:space="preserve">      $250,000 Under $1 Million</t>
  </si>
  <si>
    <t xml:space="preserve">      $1 Million Under $5 Million</t>
  </si>
  <si>
    <t xml:space="preserve">      $5 Million Under $10 Million</t>
  </si>
  <si>
    <t xml:space="preserve">      $10 Million Under $50 Million</t>
  </si>
  <si>
    <t xml:space="preserve">      $50 Million Under $100 Million</t>
  </si>
  <si>
    <t xml:space="preserve">      $100 Million Under $250 Million</t>
  </si>
  <si>
    <t xml:space="preserve">      $250 Million Under $500 Million</t>
  </si>
  <si>
    <t xml:space="preserve">      $500 Million Under $1 Billion</t>
  </si>
  <si>
    <t xml:space="preserve">      $1 Billion Under $5 Billion</t>
  </si>
  <si>
    <r>
      <t>Table 10. Total Number of Returns Filed by Type of Return and Examination Class for the United States</t>
    </r>
    <r>
      <rPr>
        <b/>
        <sz val="10"/>
        <rFont val="Calibri"/>
        <family val="2"/>
      </rPr>
      <t>—</t>
    </r>
    <r>
      <rPr>
        <b/>
        <sz val="10"/>
        <rFont val="Arial"/>
        <family val="2"/>
      </rPr>
      <t>Continued</t>
    </r>
  </si>
  <si>
    <t xml:space="preserve">      $5 Billion Under $20 Billion</t>
  </si>
  <si>
    <t xml:space="preserve">      $20 Billion or More</t>
  </si>
  <si>
    <t>Corporation, Form 1120-C, Total</t>
  </si>
  <si>
    <t>Corporation, Form 1120-F, Total</t>
  </si>
  <si>
    <t xml:space="preserve">   No Balance Sheet and Assets Under $10 Million</t>
  </si>
  <si>
    <t xml:space="preserve">   Assets $10 Million Under $250 Million</t>
  </si>
  <si>
    <t xml:space="preserve">   Assets $250 Million or More</t>
  </si>
  <si>
    <t xml:space="preserve">Corporation, Form 1120-S, Total                            </t>
  </si>
  <si>
    <t xml:space="preserve">   Assets Under $200,000</t>
  </si>
  <si>
    <t xml:space="preserve">   Assets $200,000 Under $10 Million</t>
  </si>
  <si>
    <t xml:space="preserve">   Assets $10 Million or More</t>
  </si>
  <si>
    <t xml:space="preserve">Estate, Forms 706, 706GS(D), 706GS(T), and 706-NA, Total     </t>
  </si>
  <si>
    <t xml:space="preserve">   Estate Under $1.5 Million, Total</t>
  </si>
  <si>
    <r>
      <t xml:space="preserve">      Estate Under $1.5 Million, Taxable</t>
    </r>
    <r>
      <rPr>
        <vertAlign val="superscript"/>
        <sz val="12"/>
        <rFont val="Arial"/>
        <family val="2"/>
      </rPr>
      <t/>
    </r>
  </si>
  <si>
    <t xml:space="preserve">   Estate $1.5 Million Under $5 Million, Total</t>
  </si>
  <si>
    <t xml:space="preserve">      Estate $1.5 Million Under $5 Million, Taxable </t>
  </si>
  <si>
    <t xml:space="preserve">   Estate $5 Million Under $10 Million, Total</t>
  </si>
  <si>
    <t xml:space="preserve">      Estate $5 Million Under $10 Million, Taxable </t>
  </si>
  <si>
    <t xml:space="preserve">   Estate $10 Million Under $20 Million, Total</t>
  </si>
  <si>
    <t xml:space="preserve">      Estate $10 Million Under $20 Million, Taxable </t>
  </si>
  <si>
    <t xml:space="preserve">   Estate $20 Million or More, Total </t>
  </si>
  <si>
    <t xml:space="preserve">      Estate $20 Million or More, Taxable</t>
  </si>
  <si>
    <t xml:space="preserve">Gift, Form 709, Total                          </t>
  </si>
  <si>
    <t>Table 3. Total Number of Returns Filed by Type for Andover IRS Campus</t>
  </si>
  <si>
    <t>Table 2. Total Number of Returns Filed by Type for the United States</t>
  </si>
  <si>
    <t>Table 4. Total Number of Returns Filed by Type for Austin IRS Campus</t>
  </si>
  <si>
    <t xml:space="preserve">  Form 990-T***</t>
  </si>
  <si>
    <t xml:space="preserve">  Form 8871 ****</t>
  </si>
  <si>
    <t xml:space="preserve">     Paper Form 1040-SR</t>
  </si>
  <si>
    <t xml:space="preserve">     Paper Form 1040-SP</t>
  </si>
  <si>
    <t xml:space="preserve">     Paper Form 1040-X</t>
  </si>
  <si>
    <t xml:space="preserve"> Forms 1040, 1040-SR, and 1040-SP, Total *</t>
  </si>
  <si>
    <t xml:space="preserve"> Total Individual Returns * </t>
  </si>
  <si>
    <t xml:space="preserve">Individual Income Tax, Total </t>
  </si>
  <si>
    <t>Item</t>
  </si>
  <si>
    <t xml:space="preserve">Projection Error on Forecasts for:  </t>
  </si>
  <si>
    <t>Calendar Year
2019  Actual*
(thousands)</t>
  </si>
  <si>
    <t>1 Year
Ahead
N=4</t>
  </si>
  <si>
    <t>2 Years
Ahead
N=4</t>
  </si>
  <si>
    <t>3 Years
Ahead
N=4</t>
  </si>
  <si>
    <t>4 Years
Ahead
N=4</t>
  </si>
  <si>
    <t>5 Years
Ahead
N=4</t>
  </si>
  <si>
    <t>Grand Total—Selected Returns*</t>
  </si>
  <si>
    <t xml:space="preserve">   MAPE</t>
  </si>
  <si>
    <t xml:space="preserve">   Number of Overprojections</t>
  </si>
  <si>
    <t xml:space="preserve">        Grand Total—Paper </t>
  </si>
  <si>
    <t xml:space="preserve">           MAPE</t>
  </si>
  <si>
    <t xml:space="preserve">           Number of Overprojections</t>
  </si>
  <si>
    <t xml:space="preserve">        Grand Total—E-file</t>
  </si>
  <si>
    <t>Total Primary—Selected Returns*</t>
  </si>
  <si>
    <t xml:space="preserve">        Primary Total—Paper </t>
  </si>
  <si>
    <t xml:space="preserve">        Primary Total—E-file</t>
  </si>
  <si>
    <t>Individual Total</t>
  </si>
  <si>
    <t xml:space="preserve">   Individual Total—Paper </t>
  </si>
  <si>
    <t xml:space="preserve">      MAPE</t>
  </si>
  <si>
    <t xml:space="preserve">      Number of Overprojections</t>
  </si>
  <si>
    <t xml:space="preserve">   Individual Total—E-file </t>
  </si>
  <si>
    <t xml:space="preserve">Individual Estimated Tax </t>
  </si>
  <si>
    <t>Fiduciary Total</t>
  </si>
  <si>
    <t>Partnership Total</t>
  </si>
  <si>
    <t>Corporation Total</t>
  </si>
  <si>
    <t>Employment Total</t>
  </si>
  <si>
    <t>Exempt Organization Total</t>
  </si>
  <si>
    <t>Excise Total</t>
  </si>
  <si>
    <t>Table 11.  Accuracy Measures for U.S. Forecasts of Major Return Categories—Mean Absolute Percent Error (MAPE) and Number of Overprojections  for the Four Most Recent Projection Cycles</t>
  </si>
  <si>
    <t>* Some actuals shown in this table may differ from official counts reported elsewhere because they exclude certain return series only recently projected and whose accuracy cannot yet be evaluated.                                                                                                                                                                                                                                                                                                                                                                                                                                                                                                                                                                                            SOURCE: Internal Revenue Service, Statistics of Income Division, 2020 Publication 6186.</t>
  </si>
  <si>
    <t>N/A</t>
  </si>
  <si>
    <r>
      <t>n.a.</t>
    </r>
    <r>
      <rPr>
        <sz val="6"/>
        <rFont val="Calibri"/>
        <family val="2"/>
      </rPr>
      <t>—</t>
    </r>
    <r>
      <rPr>
        <sz val="6"/>
        <rFont val="Arial"/>
        <family val="2"/>
      </rPr>
      <t xml:space="preserve">Not available.                                                                                                                                                                                                                                                                                                                                                                                          NOTES: Detail may not add to total/subtotal because of rounding.
Figures include all returns filed from all filing media (paper, electronic and magnetic tape).
Table excludes Non-Master File accounts.
*Includes around 2 million returns from the marginal effects of Telephone Excise Tax Refund on the existing population, but excludes the approximately 800 thousand Forms 1040EZ-T.
 ** The Individual return volume includes around 15 million returns from the marginal impact of the 2008 Economic Stimulus Package.
</t>
    </r>
    <r>
      <rPr>
        <b/>
        <sz val="6"/>
        <rFont val="Arial"/>
        <family val="2"/>
      </rPr>
      <t>Column Definitions:</t>
    </r>
    <r>
      <rPr>
        <sz val="6"/>
        <rFont val="Arial"/>
        <family val="2"/>
      </rPr>
      <t xml:space="preserve">
(1) Sum of (2) through (21).
(2) New streamlined Form 1040, Form 1040-SR, Form 1040-SP, Forms 1040-NR, 1040-NR-EZ, 1040-PR, and 1040-SS; Forms 1040, 1040-A, and 1040-EZ in 2018 and prior years; Forms 1040, 1040-A, and 1040-EZ returns filed for TY 2017 and prior tax years and processed in CY 2019 and CY 2020; 1040-C in 1991 and prior years; 1040-PC in 1992 through 2000; Form 1040-SR in 2020 and beyond; Form 1040-SP in 2021 and beyond.                                                                                                                                                                                                                                                                                                                                                                                                                (3) Number of Form 1040-ES vouchers. 
(7) Forms 1120, 1120-A, 1120-F, 1120-H, 1120-S, 1120-L, 1120-PC, 1120-SF; Forms 1120-RIC and 1120-REIT in 1989 and subsequent years; Form 1120-SF replaced Form 1120-DF in 1994. Form 1120-POL in 2001 and prior years; Form 1120-FSC in 1989</t>
    </r>
    <r>
      <rPr>
        <sz val="6"/>
        <rFont val="Calibri"/>
        <family val="2"/>
      </rPr>
      <t>–</t>
    </r>
    <r>
      <rPr>
        <sz val="6"/>
        <rFont val="Arial"/>
        <family val="2"/>
      </rPr>
      <t>2007; Form 1120-C was 990-C prior to 2006; Form 1120-ND from 2006.
(10) Projections reflect provisions of the Tax Relief, Unemployment Insurance Reauthorization, and Job Creation Act of 2010.
(12) Forms 940, 940-PR, 941, 941-E, 941-PR, 941-SS, 943, 943-PR, CT-1 and CT-2; Form 940-EZ in 1990 through 2006; Form 945 in 1995 and subsequent years; Forms 942 and 942-PR in 1995 and prior; Form 944 from 2007.
(14) Forms 990, 990-C, 990-PF, 990-T, 4720, and 5227; Form 990-EZ in 1990 and subsequent years; Excludes 990-C from 2006 when it changes to 1120-C; Includes Form 990-N from 2008 onwards. 
(15) Forms 8038, 8038-G, 8038-GC, 8038-T, and 8328; Form 8038-CP from 2009; Forms 8038-B, 8038-TC from 2010.
(16) Forms 1120-POL, 8871 and 8872.
(17) Forms 11-C, 720, 730, and 2290; Form 8849 from 2008.
(19) Form 8752 was introduced in 1991.
(20) Forms 5500 and 5500-EZ; Form 5500-C and Form 5500-R in 1989 and prior years; Form 5500-SF from 2010; IRS and the Dept. of Labor share responsibility for processing employee plan returns.
(21) Forms 1040-X, 1120-X, 2688, 4868 and 7004; Form 1041-A  in 1992 and prior years. Form 5558, 8868 in 2002 and subsequent years.
SOURCE: Internal Revenue Service, Statistics of Income Division, 2020 Publication 6186.</t>
    </r>
  </si>
  <si>
    <t xml:space="preserve">    Paper Form 945 </t>
  </si>
  <si>
    <t xml:space="preserve">    Electronic Form 945</t>
  </si>
  <si>
    <r>
      <t xml:space="preserve">[1] Does not include Forms 1040-PR/SS, 1040-NR, 1040-NR-EZ; includes new Form 1040-SR beginning in Calendar Year 2020 and Form 1040-SP beginning in Calendar Year 2021. 
[2] Includes nonfarm business returns (with No EITC) (Schedule C Present and Schedule C Gross Receipts ≥ Schedule F Gross Receipts).
[3] Includes farm business returns (with No EITC) (Schedule F Present and Schedule F Gross Receipts ≥ Schedule C Gross Receipts).
[4] 1120 "Other" includes Forms  1120-FSC/L/ND/PC/REIT/RIC/SF.  </t>
    </r>
    <r>
      <rPr>
        <sz val="6"/>
        <color rgb="FFFF0000"/>
        <rFont val="Arial"/>
        <family val="2"/>
      </rPr>
      <t xml:space="preserve">
</t>
    </r>
    <r>
      <rPr>
        <sz val="6"/>
        <rFont val="Arial"/>
        <family val="2"/>
      </rPr>
      <t>NOTES: Detail may not add to total due to rounding.                                                                                                                                                                                                                                                                                                                                                                                                                                                                                 Table does not contain Non-Master File counts.                                       
SOURCE: Internal Revenue Service, Statistics of Income Division, 2020 Publication 6186.</t>
    </r>
  </si>
  <si>
    <t xml:space="preserve">     Electronic Form 1040-X*****</t>
  </si>
  <si>
    <t xml:space="preserve">     Electronic Form 1040-X**</t>
  </si>
  <si>
    <t>Individual, Forms 1040, 1040-SR, and 1040-SP, Total [1]</t>
  </si>
  <si>
    <t xml:space="preserve">   Nonfarm Business, Total [2]</t>
  </si>
  <si>
    <t xml:space="preserve">   Farm Business &amp; TPI&lt;$200,000, Total [3]</t>
  </si>
  <si>
    <t>Corporation, Forms 1120 and Other [4], Total</t>
  </si>
  <si>
    <t>N/A—Not applicable.
*  A new, streamlined Form 1040 replaced Forms 1040, 1040-A, and 1040-EZ as of January 2019;  Form 1040-SR is a new individual form type beginning in Calendar Year 2020; Form 1040-SP is a new individual form type beginning in Calendar Year 2021. Forms 1040, 1040-A, and 1040-EZ returns filed for TY 2017 and prior tax years and processed in CY 2019 and CY 2020 are included in the streamlined Form 1040 volumes.
** Form 990-N must be filed electronically. There is no paper form.
*** Form 990-T must be filed by paper. However, this will change starting with Tax Year 2021 when the form must be filed electronically (see Taxpayer First Act of 2019).
**** Form 8871 must be filed electronically. There is no paper form.                                                                                                                                                                                                                                                                                                            ***** The IRS began offering an electronic option for Form 1040-X in August 2020.
NOTES: Table does not contain Non-Master File counts.
Detail may not add to subtotal/total due to rounding.
See Table Notes section for more information.
SOURCE: Internal Revenue Service, Statistics of Income Division, 2020 Publication 6186.</t>
  </si>
  <si>
    <r>
      <t>N/A</t>
    </r>
    <r>
      <rPr>
        <sz val="6"/>
        <rFont val="Calibri"/>
        <family val="2"/>
      </rPr>
      <t>—</t>
    </r>
    <r>
      <rPr>
        <sz val="6"/>
        <rFont val="Arial"/>
        <family val="2"/>
      </rPr>
      <t>Not applicable.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 Includes Form 1040, Form 1040-SR, and Form 1040-SP.  Form 1040-SR is a new individual form type beginning in Calendar Year 2020; Form 1040-SP is a new individual form type beginning in Calendar Year 2021.  Forms 1040, 1040-A, and 1040-EZ returns filed for TY 2017 and prior tax years and processed in CY 2019 and CY 2020 are also included.                                                                                                                                                                                                                                                                                    ** The IRS began offering an electronic option for Form 1040-X in August 2020.                                                                                                                                                                                                                                                                                         NOTES:  Table does not contain Non-Master File counts.
See Table Notes section for more information. 
Detail may not add to total due to rounding.
SOURCE: Internal Revenue Service, Statistics of Income Division, 2020 Publication 6186.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</si>
</sst>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"/>
    <numFmt numFmtId="165" formatCode="_(* #,##0_);_(* \(#,##0\);_(* &quot;-&quot;??_);_(@_)"/>
  </numFmts>
  <fonts count="2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6"/>
      <name val="Calibri"/>
      <family val="2"/>
    </font>
    <font>
      <b/>
      <sz val="6"/>
      <name val="Arial"/>
      <family val="2"/>
    </font>
    <font>
      <b/>
      <sz val="14"/>
      <name val="Arial"/>
      <family val="2"/>
    </font>
    <font>
      <sz val="22"/>
      <name val="Arial"/>
      <family val="2"/>
    </font>
    <font>
      <vertAlign val="superscript"/>
      <sz val="12"/>
      <name val="Arial"/>
      <family val="2"/>
    </font>
    <font>
      <sz val="6"/>
      <color rgb="FFFF0000"/>
      <name val="Arial"/>
      <family val="2"/>
    </font>
    <font>
      <b/>
      <sz val="10"/>
      <color theme="1"/>
      <name val="Arial"/>
      <family val="2"/>
    </font>
    <font>
      <sz val="12"/>
      <name val="Arial MT"/>
    </font>
    <font>
      <sz val="10"/>
      <name val="Times New Roman"/>
      <family val="1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9" fillId="0" borderId="0"/>
    <xf numFmtId="0" fontId="2" fillId="0" borderId="0"/>
    <xf numFmtId="0" fontId="3" fillId="0" borderId="0"/>
    <xf numFmtId="0" fontId="1" fillId="0" borderId="0"/>
    <xf numFmtId="0" fontId="19" fillId="0" borderId="0"/>
    <xf numFmtId="0" fontId="19" fillId="0" borderId="0"/>
    <xf numFmtId="0" fontId="20" fillId="0" borderId="0"/>
  </cellStyleXfs>
  <cellXfs count="323">
    <xf numFmtId="0" fontId="0" fillId="0" borderId="0" xfId="0"/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 applyProtection="1">
      <alignment horizontal="center" vertical="center"/>
      <protection locked="0"/>
    </xf>
    <xf numFmtId="164" fontId="6" fillId="0" borderId="2" xfId="0" applyNumberFormat="1" applyFont="1" applyFill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6" fillId="0" borderId="8" xfId="0" applyFont="1" applyFill="1" applyBorder="1" applyAlignment="1" applyProtection="1">
      <alignment horizontal="right"/>
      <protection locked="0"/>
    </xf>
    <xf numFmtId="0" fontId="6" fillId="0" borderId="9" xfId="0" applyFont="1" applyFill="1" applyBorder="1" applyAlignment="1" applyProtection="1">
      <alignment horizontal="right"/>
      <protection locked="0"/>
    </xf>
    <xf numFmtId="0" fontId="7" fillId="0" borderId="10" xfId="0" applyFont="1" applyFill="1" applyBorder="1" applyAlignment="1">
      <alignment horizontal="center"/>
    </xf>
    <xf numFmtId="0" fontId="6" fillId="0" borderId="10" xfId="0" applyFont="1" applyFill="1" applyBorder="1" applyAlignment="1" applyProtection="1">
      <alignment horizontal="right"/>
      <protection locked="0"/>
    </xf>
    <xf numFmtId="0" fontId="6" fillId="0" borderId="8" xfId="0" applyFont="1" applyFill="1" applyBorder="1" applyAlignment="1">
      <alignment horizontal="right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 applyProtection="1">
      <alignment horizontal="right" vertical="center"/>
      <protection locked="0"/>
    </xf>
    <xf numFmtId="3" fontId="6" fillId="0" borderId="9" xfId="0" applyNumberFormat="1" applyFont="1" applyFill="1" applyBorder="1" applyAlignment="1" applyProtection="1">
      <alignment horizontal="right" vertical="center"/>
      <protection locked="0"/>
    </xf>
    <xf numFmtId="0" fontId="6" fillId="0" borderId="10" xfId="0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 applyProtection="1">
      <alignment horizontal="right" vertical="center"/>
      <protection locked="0"/>
    </xf>
    <xf numFmtId="3" fontId="6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3" fontId="6" fillId="0" borderId="12" xfId="0" applyNumberFormat="1" applyFont="1" applyFill="1" applyBorder="1" applyAlignment="1" applyProtection="1">
      <alignment horizontal="right" vertical="center"/>
      <protection locked="0"/>
    </xf>
    <xf numFmtId="3" fontId="6" fillId="0" borderId="13" xfId="0" applyNumberFormat="1" applyFont="1" applyFill="1" applyBorder="1" applyAlignment="1" applyProtection="1">
      <alignment horizontal="right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3" fontId="6" fillId="0" borderId="14" xfId="0" applyNumberFormat="1" applyFont="1" applyFill="1" applyBorder="1" applyAlignment="1" applyProtection="1">
      <alignment horizontal="right" vertical="center"/>
      <protection locked="0"/>
    </xf>
    <xf numFmtId="3" fontId="6" fillId="0" borderId="11" xfId="0" applyNumberFormat="1" applyFont="1" applyFill="1" applyBorder="1" applyAlignment="1" applyProtection="1">
      <alignment horizontal="right" vertical="center"/>
      <protection locked="0"/>
    </xf>
    <xf numFmtId="0" fontId="6" fillId="0" borderId="1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1" xfId="0" quotePrefix="1" applyFont="1" applyFill="1" applyBorder="1" applyAlignment="1">
      <alignment horizontal="center" vertical="center"/>
    </xf>
    <xf numFmtId="0" fontId="6" fillId="0" borderId="14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0" fillId="0" borderId="0" xfId="0" applyFill="1"/>
    <xf numFmtId="0" fontId="6" fillId="0" borderId="15" xfId="0" quotePrefix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 applyProtection="1">
      <alignment horizontal="right" vertical="center"/>
      <protection locked="0"/>
    </xf>
    <xf numFmtId="3" fontId="6" fillId="0" borderId="17" xfId="0" applyNumberFormat="1" applyFont="1" applyFill="1" applyBorder="1" applyAlignment="1" applyProtection="1">
      <alignment horizontal="right" vertical="center"/>
      <protection locked="0"/>
    </xf>
    <xf numFmtId="0" fontId="6" fillId="0" borderId="18" xfId="0" quotePrefix="1" applyFont="1" applyFill="1" applyBorder="1" applyAlignment="1">
      <alignment horizontal="center" vertical="center"/>
    </xf>
    <xf numFmtId="3" fontId="6" fillId="0" borderId="18" xfId="0" applyNumberFormat="1" applyFont="1" applyFill="1" applyBorder="1" applyAlignment="1" applyProtection="1">
      <alignment horizontal="right" vertical="center"/>
      <protection locked="0"/>
    </xf>
    <xf numFmtId="3" fontId="6" fillId="0" borderId="15" xfId="0" applyNumberFormat="1" applyFont="1" applyFill="1" applyBorder="1" applyAlignment="1" applyProtection="1">
      <alignment horizontal="right" vertical="center"/>
      <protection locked="0"/>
    </xf>
    <xf numFmtId="0" fontId="6" fillId="0" borderId="1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 applyProtection="1">
      <alignment horizontal="right" vertical="center"/>
      <protection locked="0"/>
    </xf>
    <xf numFmtId="3" fontId="6" fillId="0" borderId="20" xfId="0" applyNumberFormat="1" applyFont="1" applyFill="1" applyBorder="1" applyAlignment="1" applyProtection="1">
      <alignment horizontal="right" vertical="center"/>
      <protection locked="0"/>
    </xf>
    <xf numFmtId="0" fontId="6" fillId="0" borderId="21" xfId="0" applyFont="1" applyFill="1" applyBorder="1" applyAlignment="1">
      <alignment horizontal="center" vertical="center"/>
    </xf>
    <xf numFmtId="0" fontId="0" fillId="0" borderId="1" xfId="0" applyBorder="1"/>
    <xf numFmtId="0" fontId="6" fillId="0" borderId="0" xfId="0" applyFont="1"/>
    <xf numFmtId="0" fontId="8" fillId="0" borderId="0" xfId="0" applyFont="1" applyFill="1" applyBorder="1"/>
    <xf numFmtId="0" fontId="9" fillId="0" borderId="0" xfId="0" applyFont="1" applyFill="1" applyBorder="1" applyAlignment="1" applyProtection="1">
      <protection locked="0"/>
    </xf>
    <xf numFmtId="0" fontId="8" fillId="0" borderId="0" xfId="0" applyFont="1" applyFill="1" applyBorder="1" applyAlignment="1">
      <alignment horizontal="left"/>
    </xf>
    <xf numFmtId="0" fontId="10" fillId="0" borderId="0" xfId="0" applyFont="1" applyFill="1" applyAlignment="1" applyProtection="1">
      <protection locked="0"/>
    </xf>
    <xf numFmtId="165" fontId="10" fillId="0" borderId="0" xfId="0" applyNumberFormat="1" applyFont="1" applyFill="1" applyAlignment="1" applyProtection="1">
      <protection locked="0"/>
    </xf>
    <xf numFmtId="0" fontId="10" fillId="0" borderId="0" xfId="0" applyFont="1" applyFill="1" applyBorder="1" applyAlignment="1" applyProtection="1">
      <protection locked="0"/>
    </xf>
    <xf numFmtId="0" fontId="10" fillId="0" borderId="0" xfId="0" applyFont="1" applyFill="1" applyBorder="1" applyProtection="1"/>
    <xf numFmtId="165" fontId="10" fillId="0" borderId="0" xfId="1" applyNumberFormat="1" applyFont="1" applyFill="1"/>
    <xf numFmtId="0" fontId="9" fillId="0" borderId="0" xfId="0" applyFont="1" applyFill="1" applyBorder="1" applyProtection="1"/>
    <xf numFmtId="165" fontId="9" fillId="0" borderId="0" xfId="1" applyNumberFormat="1" applyFont="1" applyFill="1"/>
    <xf numFmtId="0" fontId="9" fillId="0" borderId="0" xfId="0" applyFont="1" applyFill="1" applyAlignment="1" applyProtection="1">
      <protection locked="0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23" xfId="0" quotePrefix="1" applyFont="1" applyFill="1" applyBorder="1" applyAlignment="1">
      <alignment horizontal="center" vertical="center"/>
    </xf>
    <xf numFmtId="0" fontId="9" fillId="2" borderId="0" xfId="0" applyFont="1" applyFill="1" applyBorder="1"/>
    <xf numFmtId="0" fontId="0" fillId="2" borderId="0" xfId="0" applyFill="1"/>
    <xf numFmtId="3" fontId="8" fillId="2" borderId="26" xfId="0" applyNumberFormat="1" applyFont="1" applyFill="1" applyBorder="1" applyAlignment="1" applyProtection="1">
      <alignment horizontal="center" vertical="center"/>
    </xf>
    <xf numFmtId="1" fontId="8" fillId="2" borderId="19" xfId="0" applyNumberFormat="1" applyFont="1" applyFill="1" applyBorder="1" applyAlignment="1">
      <alignment horizontal="center" vertical="center"/>
    </xf>
    <xf numFmtId="1" fontId="8" fillId="2" borderId="19" xfId="0" applyNumberFormat="1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Protection="1"/>
    <xf numFmtId="0" fontId="8" fillId="2" borderId="14" xfId="0" applyFont="1" applyFill="1" applyBorder="1" applyAlignment="1" applyProtection="1">
      <alignment vertical="center"/>
    </xf>
    <xf numFmtId="0" fontId="13" fillId="2" borderId="14" xfId="0" applyFont="1" applyFill="1" applyBorder="1" applyAlignment="1" applyProtection="1">
      <alignment vertical="center"/>
    </xf>
    <xf numFmtId="0" fontId="13" fillId="2" borderId="29" xfId="0" applyFont="1" applyFill="1" applyBorder="1" applyAlignment="1" applyProtection="1">
      <alignment vertical="center"/>
    </xf>
    <xf numFmtId="0" fontId="8" fillId="2" borderId="22" xfId="0" applyFont="1" applyFill="1" applyBorder="1" applyAlignment="1" applyProtection="1">
      <alignment vertical="center"/>
    </xf>
    <xf numFmtId="0" fontId="8" fillId="2" borderId="0" xfId="0" applyFont="1" applyFill="1" applyBorder="1" applyProtection="1"/>
    <xf numFmtId="164" fontId="13" fillId="2" borderId="7" xfId="0" applyNumberFormat="1" applyFont="1" applyFill="1" applyBorder="1" applyAlignment="1">
      <alignment horizontal="center"/>
    </xf>
    <xf numFmtId="0" fontId="8" fillId="2" borderId="21" xfId="0" applyFont="1" applyFill="1" applyBorder="1" applyAlignment="1" applyProtection="1">
      <alignment vertical="center"/>
    </xf>
    <xf numFmtId="0" fontId="8" fillId="2" borderId="0" xfId="0" applyFont="1" applyFill="1" applyBorder="1"/>
    <xf numFmtId="37" fontId="13" fillId="2" borderId="33" xfId="0" applyNumberFormat="1" applyFont="1" applyFill="1" applyBorder="1" applyProtection="1"/>
    <xf numFmtId="37" fontId="13" fillId="2" borderId="34" xfId="0" applyNumberFormat="1" applyFont="1" applyFill="1" applyBorder="1" applyProtection="1"/>
    <xf numFmtId="37" fontId="13" fillId="2" borderId="13" xfId="0" applyNumberFormat="1" applyFont="1" applyFill="1" applyBorder="1" applyAlignment="1" applyProtection="1">
      <alignment vertical="center"/>
    </xf>
    <xf numFmtId="37" fontId="13" fillId="2" borderId="12" xfId="0" applyNumberFormat="1" applyFont="1" applyFill="1" applyBorder="1" applyAlignment="1" applyProtection="1">
      <alignment vertical="center"/>
    </xf>
    <xf numFmtId="37" fontId="13" fillId="2" borderId="11" xfId="0" applyNumberFormat="1" applyFont="1" applyFill="1" applyBorder="1" applyAlignment="1" applyProtection="1">
      <alignment vertical="center"/>
    </xf>
    <xf numFmtId="37" fontId="8" fillId="2" borderId="13" xfId="0" applyNumberFormat="1" applyFont="1" applyFill="1" applyBorder="1" applyAlignment="1" applyProtection="1">
      <alignment vertical="center"/>
    </xf>
    <xf numFmtId="37" fontId="8" fillId="2" borderId="12" xfId="0" applyNumberFormat="1" applyFont="1" applyFill="1" applyBorder="1" applyAlignment="1" applyProtection="1">
      <alignment vertical="center"/>
    </xf>
    <xf numFmtId="37" fontId="8" fillId="2" borderId="11" xfId="0" applyNumberFormat="1" applyFont="1" applyFill="1" applyBorder="1" applyAlignment="1" applyProtection="1">
      <alignment vertical="center"/>
    </xf>
    <xf numFmtId="0" fontId="8" fillId="2" borderId="22" xfId="0" applyFont="1" applyFill="1" applyBorder="1" applyProtection="1"/>
    <xf numFmtId="37" fontId="8" fillId="2" borderId="22" xfId="0" applyNumberFormat="1" applyFont="1" applyFill="1" applyBorder="1" applyProtection="1"/>
    <xf numFmtId="0" fontId="13" fillId="2" borderId="18" xfId="0" applyFont="1" applyFill="1" applyBorder="1" applyProtection="1"/>
    <xf numFmtId="37" fontId="13" fillId="2" borderId="17" xfId="0" applyNumberFormat="1" applyFont="1" applyFill="1" applyBorder="1" applyProtection="1"/>
    <xf numFmtId="37" fontId="13" fillId="2" borderId="16" xfId="0" applyNumberFormat="1" applyFont="1" applyFill="1" applyBorder="1" applyProtection="1"/>
    <xf numFmtId="37" fontId="13" fillId="2" borderId="15" xfId="0" applyNumberFormat="1" applyFont="1" applyFill="1" applyBorder="1" applyProtection="1"/>
    <xf numFmtId="0" fontId="9" fillId="2" borderId="0" xfId="0" applyFont="1" applyFill="1"/>
    <xf numFmtId="37" fontId="8" fillId="2" borderId="20" xfId="0" applyNumberFormat="1" applyFont="1" applyFill="1" applyBorder="1" applyAlignment="1" applyProtection="1">
      <alignment vertical="center"/>
    </xf>
    <xf numFmtId="37" fontId="8" fillId="2" borderId="19" xfId="0" applyNumberFormat="1" applyFont="1" applyFill="1" applyBorder="1" applyAlignment="1" applyProtection="1">
      <alignment vertical="center"/>
    </xf>
    <xf numFmtId="37" fontId="8" fillId="2" borderId="1" xfId="0" applyNumberFormat="1" applyFont="1" applyFill="1" applyBorder="1" applyAlignment="1" applyProtection="1">
      <alignment vertical="center"/>
    </xf>
    <xf numFmtId="0" fontId="11" fillId="2" borderId="0" xfId="0" applyFont="1" applyFill="1" applyBorder="1" applyAlignment="1">
      <alignment horizontal="right"/>
    </xf>
    <xf numFmtId="0" fontId="9" fillId="2" borderId="0" xfId="0" applyFont="1" applyFill="1" applyBorder="1" applyProtection="1"/>
    <xf numFmtId="3" fontId="9" fillId="2" borderId="0" xfId="0" applyNumberFormat="1" applyFont="1" applyFill="1" applyBorder="1"/>
    <xf numFmtId="0" fontId="10" fillId="2" borderId="0" xfId="0" applyFont="1" applyFill="1"/>
    <xf numFmtId="37" fontId="8" fillId="2" borderId="22" xfId="0" applyNumberFormat="1" applyFont="1" applyFill="1" applyBorder="1" applyAlignment="1" applyProtection="1">
      <alignment vertical="center"/>
    </xf>
    <xf numFmtId="37" fontId="13" fillId="2" borderId="9" xfId="0" applyNumberFormat="1" applyFont="1" applyFill="1" applyBorder="1" applyProtection="1"/>
    <xf numFmtId="3" fontId="6" fillId="2" borderId="26" xfId="0" applyNumberFormat="1" applyFont="1" applyFill="1" applyBorder="1" applyAlignment="1" applyProtection="1">
      <alignment horizontal="center" vertical="center"/>
    </xf>
    <xf numFmtId="164" fontId="7" fillId="2" borderId="7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7" fillId="2" borderId="10" xfId="0" applyFont="1" applyFill="1" applyBorder="1" applyProtection="1"/>
    <xf numFmtId="37" fontId="7" fillId="2" borderId="33" xfId="0" applyNumberFormat="1" applyFont="1" applyFill="1" applyBorder="1" applyProtection="1"/>
    <xf numFmtId="0" fontId="13" fillId="2" borderId="14" xfId="0" applyFont="1" applyFill="1" applyBorder="1" applyProtection="1"/>
    <xf numFmtId="37" fontId="13" fillId="2" borderId="13" xfId="0" applyNumberFormat="1" applyFont="1" applyFill="1" applyBorder="1" applyProtection="1"/>
    <xf numFmtId="37" fontId="13" fillId="2" borderId="12" xfId="0" applyNumberFormat="1" applyFont="1" applyFill="1" applyBorder="1" applyProtection="1"/>
    <xf numFmtId="37" fontId="13" fillId="2" borderId="11" xfId="0" applyNumberFormat="1" applyFont="1" applyFill="1" applyBorder="1" applyProtection="1"/>
    <xf numFmtId="0" fontId="8" fillId="2" borderId="14" xfId="0" applyFont="1" applyFill="1" applyBorder="1" applyProtection="1"/>
    <xf numFmtId="37" fontId="8" fillId="2" borderId="13" xfId="0" applyNumberFormat="1" applyFont="1" applyFill="1" applyBorder="1" applyProtection="1"/>
    <xf numFmtId="37" fontId="8" fillId="2" borderId="12" xfId="0" applyNumberFormat="1" applyFont="1" applyFill="1" applyBorder="1" applyProtection="1"/>
    <xf numFmtId="37" fontId="8" fillId="2" borderId="11" xfId="0" applyNumberFormat="1" applyFont="1" applyFill="1" applyBorder="1" applyProtection="1"/>
    <xf numFmtId="0" fontId="13" fillId="2" borderId="29" xfId="0" applyFont="1" applyFill="1" applyBorder="1" applyProtection="1"/>
    <xf numFmtId="0" fontId="8" fillId="2" borderId="21" xfId="0" applyFont="1" applyFill="1" applyBorder="1" applyProtection="1"/>
    <xf numFmtId="37" fontId="8" fillId="2" borderId="20" xfId="0" applyNumberFormat="1" applyFont="1" applyFill="1" applyBorder="1" applyProtection="1"/>
    <xf numFmtId="37" fontId="8" fillId="2" borderId="19" xfId="0" applyNumberFormat="1" applyFont="1" applyFill="1" applyBorder="1" applyProtection="1"/>
    <xf numFmtId="37" fontId="8" fillId="2" borderId="1" xfId="0" applyNumberFormat="1" applyFont="1" applyFill="1" applyBorder="1" applyProtection="1"/>
    <xf numFmtId="0" fontId="13" fillId="2" borderId="10" xfId="2" applyFont="1" applyFill="1" applyBorder="1" applyProtection="1"/>
    <xf numFmtId="3" fontId="13" fillId="2" borderId="8" xfId="1" applyNumberFormat="1" applyFont="1" applyFill="1" applyBorder="1" applyProtection="1"/>
    <xf numFmtId="0" fontId="8" fillId="2" borderId="14" xfId="2" applyFont="1" applyFill="1" applyBorder="1" applyAlignment="1" applyProtection="1">
      <alignment vertical="center"/>
    </xf>
    <xf numFmtId="3" fontId="8" fillId="2" borderId="12" xfId="1" applyNumberFormat="1" applyFont="1" applyFill="1" applyBorder="1" applyAlignment="1" applyProtection="1">
      <alignment vertical="center"/>
    </xf>
    <xf numFmtId="3" fontId="8" fillId="2" borderId="13" xfId="1" applyNumberFormat="1" applyFont="1" applyFill="1" applyBorder="1" applyAlignment="1" applyProtection="1">
      <alignment vertical="center"/>
    </xf>
    <xf numFmtId="0" fontId="8" fillId="2" borderId="14" xfId="2" applyFont="1" applyFill="1" applyBorder="1" applyAlignment="1">
      <alignment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4" xfId="1" applyNumberFormat="1" applyFont="1" applyFill="1" applyBorder="1" applyAlignment="1">
      <alignment horizontal="left" vertical="center"/>
    </xf>
    <xf numFmtId="0" fontId="13" fillId="2" borderId="14" xfId="2" applyFont="1" applyFill="1" applyBorder="1" applyAlignment="1">
      <alignment vertical="center"/>
    </xf>
    <xf numFmtId="3" fontId="13" fillId="2" borderId="12" xfId="1" applyNumberFormat="1" applyFont="1" applyFill="1" applyBorder="1" applyAlignment="1" applyProtection="1">
      <alignment vertical="center"/>
    </xf>
    <xf numFmtId="3" fontId="13" fillId="2" borderId="13" xfId="1" applyNumberFormat="1" applyFont="1" applyFill="1" applyBorder="1" applyAlignment="1" applyProtection="1">
      <alignment vertical="center"/>
    </xf>
    <xf numFmtId="0" fontId="13" fillId="2" borderId="14" xfId="2" applyFont="1" applyFill="1" applyBorder="1" applyAlignment="1" applyProtection="1">
      <alignment vertical="center"/>
    </xf>
    <xf numFmtId="0" fontId="8" fillId="2" borderId="29" xfId="2" applyFont="1" applyFill="1" applyBorder="1" applyAlignment="1">
      <alignment vertical="center"/>
    </xf>
    <xf numFmtId="3" fontId="8" fillId="2" borderId="32" xfId="1" applyNumberFormat="1" applyFont="1" applyFill="1" applyBorder="1" applyAlignment="1" applyProtection="1">
      <alignment vertical="center"/>
    </xf>
    <xf numFmtId="0" fontId="8" fillId="2" borderId="18" xfId="2" applyFont="1" applyFill="1" applyBorder="1"/>
    <xf numFmtId="3" fontId="8" fillId="2" borderId="12" xfId="1" applyNumberFormat="1" applyFont="1" applyFill="1" applyBorder="1" applyProtection="1"/>
    <xf numFmtId="3" fontId="8" fillId="2" borderId="13" xfId="1" applyNumberFormat="1" applyFont="1" applyFill="1" applyBorder="1" applyProtection="1"/>
    <xf numFmtId="0" fontId="13" fillId="2" borderId="10" xfId="0" applyFont="1" applyFill="1" applyBorder="1" applyAlignment="1" applyProtection="1">
      <alignment vertical="center"/>
    </xf>
    <xf numFmtId="3" fontId="13" fillId="2" borderId="8" xfId="1" applyNumberFormat="1" applyFont="1" applyFill="1" applyBorder="1" applyAlignment="1" applyProtection="1">
      <alignment vertical="center"/>
    </xf>
    <xf numFmtId="0" fontId="7" fillId="0" borderId="15" xfId="0" quotePrefix="1" applyFont="1" applyFill="1" applyBorder="1" applyAlignment="1">
      <alignment horizontal="center" vertical="center"/>
    </xf>
    <xf numFmtId="3" fontId="7" fillId="0" borderId="16" xfId="0" applyNumberFormat="1" applyFont="1" applyFill="1" applyBorder="1" applyAlignment="1" applyProtection="1">
      <alignment horizontal="right" vertical="center"/>
      <protection locked="0"/>
    </xf>
    <xf numFmtId="3" fontId="7" fillId="0" borderId="17" xfId="0" applyNumberFormat="1" applyFont="1" applyFill="1" applyBorder="1" applyAlignment="1" applyProtection="1">
      <alignment horizontal="right" vertical="center"/>
      <protection locked="0"/>
    </xf>
    <xf numFmtId="0" fontId="7" fillId="0" borderId="18" xfId="0" quotePrefix="1" applyFont="1" applyFill="1" applyBorder="1" applyAlignment="1">
      <alignment horizontal="center" vertical="center"/>
    </xf>
    <xf numFmtId="3" fontId="7" fillId="0" borderId="18" xfId="0" applyNumberFormat="1" applyFont="1" applyFill="1" applyBorder="1" applyAlignment="1" applyProtection="1">
      <alignment horizontal="right" vertical="center"/>
      <protection locked="0"/>
    </xf>
    <xf numFmtId="3" fontId="7" fillId="0" borderId="15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/>
    <xf numFmtId="0" fontId="0" fillId="2" borderId="0" xfId="0" applyFont="1" applyFill="1"/>
    <xf numFmtId="165" fontId="10" fillId="2" borderId="0" xfId="1" applyNumberFormat="1" applyFont="1" applyFill="1" applyBorder="1"/>
    <xf numFmtId="165" fontId="9" fillId="2" borderId="0" xfId="1" applyNumberFormat="1" applyFont="1" applyFill="1" applyBorder="1"/>
    <xf numFmtId="165" fontId="9" fillId="2" borderId="0" xfId="1" applyNumberFormat="1" applyFont="1" applyFill="1" applyBorder="1" applyAlignment="1">
      <alignment vertical="center"/>
    </xf>
    <xf numFmtId="165" fontId="10" fillId="2" borderId="0" xfId="1" applyNumberFormat="1" applyFont="1" applyFill="1" applyBorder="1" applyAlignment="1"/>
    <xf numFmtId="1" fontId="8" fillId="2" borderId="4" xfId="0" applyNumberFormat="1" applyFont="1" applyFill="1" applyBorder="1" applyAlignment="1">
      <alignment horizontal="center" vertical="center"/>
    </xf>
    <xf numFmtId="165" fontId="0" fillId="2" borderId="0" xfId="1" applyNumberFormat="1" applyFont="1" applyFill="1" applyBorder="1"/>
    <xf numFmtId="3" fontId="13" fillId="2" borderId="9" xfId="1" applyNumberFormat="1" applyFont="1" applyFill="1" applyBorder="1" applyProtection="1"/>
    <xf numFmtId="3" fontId="13" fillId="2" borderId="9" xfId="1" applyNumberFormat="1" applyFont="1" applyFill="1" applyBorder="1" applyAlignment="1" applyProtection="1">
      <alignment vertical="center"/>
    </xf>
    <xf numFmtId="0" fontId="7" fillId="0" borderId="14" xfId="0" applyFont="1" applyBorder="1"/>
    <xf numFmtId="0" fontId="6" fillId="0" borderId="4" xfId="6" applyFont="1" applyBorder="1" applyAlignment="1">
      <alignment horizontal="center" vertical="center" wrapText="1"/>
    </xf>
    <xf numFmtId="0" fontId="1" fillId="2" borderId="0" xfId="5" applyFill="1"/>
    <xf numFmtId="1" fontId="8" fillId="2" borderId="3" xfId="0" applyNumberFormat="1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  <xf numFmtId="3" fontId="13" fillId="2" borderId="8" xfId="0" applyNumberFormat="1" applyFont="1" applyFill="1" applyBorder="1" applyProtection="1"/>
    <xf numFmtId="3" fontId="13" fillId="2" borderId="0" xfId="0" applyNumberFormat="1" applyFont="1" applyFill="1" applyBorder="1" applyProtection="1"/>
    <xf numFmtId="3" fontId="13" fillId="2" borderId="9" xfId="0" applyNumberFormat="1" applyFont="1" applyFill="1" applyBorder="1" applyProtection="1"/>
    <xf numFmtId="3" fontId="8" fillId="2" borderId="11" xfId="0" applyNumberFormat="1" applyFont="1" applyFill="1" applyBorder="1" applyAlignment="1" applyProtection="1">
      <alignment vertical="center"/>
    </xf>
    <xf numFmtId="3" fontId="13" fillId="2" borderId="12" xfId="0" applyNumberFormat="1" applyFont="1" applyFill="1" applyBorder="1" applyAlignment="1" applyProtection="1">
      <alignment vertical="center"/>
    </xf>
    <xf numFmtId="3" fontId="13" fillId="2" borderId="11" xfId="0" applyNumberFormat="1" applyFont="1" applyFill="1" applyBorder="1" applyAlignment="1" applyProtection="1">
      <alignment vertical="center"/>
    </xf>
    <xf numFmtId="3" fontId="13" fillId="2" borderId="13" xfId="0" applyNumberFormat="1" applyFont="1" applyFill="1" applyBorder="1" applyAlignment="1" applyProtection="1">
      <alignment vertical="center"/>
    </xf>
    <xf numFmtId="3" fontId="8" fillId="2" borderId="11" xfId="0" applyNumberFormat="1" applyFont="1" applyFill="1" applyBorder="1" applyAlignment="1" applyProtection="1">
      <alignment horizontal="right" vertical="center"/>
    </xf>
    <xf numFmtId="3" fontId="8" fillId="2" borderId="12" xfId="0" applyNumberFormat="1" applyFont="1" applyFill="1" applyBorder="1" applyAlignment="1" applyProtection="1">
      <alignment horizontal="right" vertical="center"/>
    </xf>
    <xf numFmtId="3" fontId="8" fillId="2" borderId="13" xfId="0" applyNumberFormat="1" applyFont="1" applyFill="1" applyBorder="1" applyAlignment="1" applyProtection="1">
      <alignment horizontal="right" vertical="center"/>
    </xf>
    <xf numFmtId="3" fontId="13" fillId="2" borderId="30" xfId="0" applyNumberFormat="1" applyFont="1" applyFill="1" applyBorder="1" applyAlignment="1" applyProtection="1">
      <alignment vertical="center"/>
    </xf>
    <xf numFmtId="3" fontId="13" fillId="2" borderId="31" xfId="0" applyNumberFormat="1" applyFont="1" applyFill="1" applyBorder="1" applyAlignment="1" applyProtection="1">
      <alignment vertical="center"/>
    </xf>
    <xf numFmtId="3" fontId="13" fillId="2" borderId="32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13" fillId="2" borderId="16" xfId="0" applyNumberFormat="1" applyFont="1" applyFill="1" applyBorder="1" applyAlignment="1" applyProtection="1"/>
    <xf numFmtId="3" fontId="13" fillId="2" borderId="15" xfId="0" applyNumberFormat="1" applyFont="1" applyFill="1" applyBorder="1" applyAlignment="1" applyProtection="1"/>
    <xf numFmtId="3" fontId="13" fillId="2" borderId="17" xfId="0" applyNumberFormat="1" applyFont="1" applyFill="1" applyBorder="1" applyAlignment="1" applyProtection="1"/>
    <xf numFmtId="3" fontId="8" fillId="2" borderId="30" xfId="0" applyNumberFormat="1" applyFont="1" applyFill="1" applyBorder="1" applyAlignment="1" applyProtection="1">
      <alignment vertical="center"/>
    </xf>
    <xf numFmtId="3" fontId="8" fillId="2" borderId="32" xfId="0" applyNumberFormat="1" applyFont="1" applyFill="1" applyBorder="1" applyAlignment="1" applyProtection="1">
      <alignment vertical="center"/>
    </xf>
    <xf numFmtId="3" fontId="8" fillId="2" borderId="0" xfId="0" applyNumberFormat="1" applyFont="1" applyFill="1" applyBorder="1" applyProtection="1"/>
    <xf numFmtId="3" fontId="8" fillId="2" borderId="8" xfId="0" applyNumberFormat="1" applyFont="1" applyFill="1" applyBorder="1" applyAlignment="1" applyProtection="1">
      <alignment vertical="center"/>
    </xf>
    <xf numFmtId="3" fontId="8" fillId="2" borderId="19" xfId="0" applyNumberFormat="1" applyFont="1" applyFill="1" applyBorder="1" applyAlignment="1" applyProtection="1">
      <alignment vertical="center"/>
    </xf>
    <xf numFmtId="3" fontId="8" fillId="2" borderId="20" xfId="0" applyNumberFormat="1" applyFont="1" applyFill="1" applyBorder="1" applyAlignment="1" applyProtection="1">
      <alignment vertical="center"/>
    </xf>
    <xf numFmtId="0" fontId="14" fillId="2" borderId="0" xfId="0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right"/>
    </xf>
    <xf numFmtId="0" fontId="6" fillId="0" borderId="3" xfId="6" applyFont="1" applyBorder="1" applyAlignment="1">
      <alignment horizontal="center" vertical="center" wrapText="1"/>
    </xf>
    <xf numFmtId="0" fontId="0" fillId="2" borderId="0" xfId="0" applyFill="1"/>
    <xf numFmtId="164" fontId="13" fillId="2" borderId="10" xfId="0" applyNumberFormat="1" applyFont="1" applyFill="1" applyBorder="1" applyAlignment="1">
      <alignment horizontal="center"/>
    </xf>
    <xf numFmtId="0" fontId="13" fillId="2" borderId="10" xfId="0" applyFont="1" applyFill="1" applyBorder="1" applyProtection="1"/>
    <xf numFmtId="0" fontId="8" fillId="2" borderId="14" xfId="0" applyFont="1" applyFill="1" applyBorder="1" applyAlignment="1" applyProtection="1">
      <alignment vertical="center"/>
    </xf>
    <xf numFmtId="0" fontId="13" fillId="2" borderId="14" xfId="0" applyFont="1" applyFill="1" applyBorder="1" applyAlignment="1" applyProtection="1">
      <alignment vertical="center"/>
    </xf>
    <xf numFmtId="0" fontId="13" fillId="2" borderId="29" xfId="0" applyFont="1" applyFill="1" applyBorder="1" applyAlignment="1" applyProtection="1">
      <alignment vertical="center"/>
    </xf>
    <xf numFmtId="0" fontId="13" fillId="2" borderId="18" xfId="0" applyFont="1" applyFill="1" applyBorder="1" applyAlignment="1" applyProtection="1"/>
    <xf numFmtId="0" fontId="8" fillId="2" borderId="29" xfId="0" applyFont="1" applyFill="1" applyBorder="1" applyAlignment="1" applyProtection="1">
      <alignment vertical="center"/>
    </xf>
    <xf numFmtId="0" fontId="8" fillId="2" borderId="21" xfId="0" applyFont="1" applyFill="1" applyBorder="1" applyAlignment="1" applyProtection="1">
      <alignment vertical="center"/>
    </xf>
    <xf numFmtId="0" fontId="8" fillId="2" borderId="9" xfId="0" applyFont="1" applyFill="1" applyBorder="1" applyProtection="1"/>
    <xf numFmtId="49" fontId="8" fillId="2" borderId="9" xfId="0" applyNumberFormat="1" applyFont="1" applyFill="1" applyBorder="1" applyProtection="1"/>
    <xf numFmtId="3" fontId="6" fillId="0" borderId="16" xfId="0" applyNumberFormat="1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Border="1"/>
    <xf numFmtId="3" fontId="8" fillId="2" borderId="26" xfId="0" applyNumberFormat="1" applyFont="1" applyFill="1" applyBorder="1" applyAlignment="1" applyProtection="1">
      <alignment horizontal="center" vertical="center"/>
    </xf>
    <xf numFmtId="1" fontId="8" fillId="2" borderId="19" xfId="0" applyNumberFormat="1" applyFont="1" applyFill="1" applyBorder="1" applyAlignment="1">
      <alignment horizontal="center" vertical="center"/>
    </xf>
    <xf numFmtId="1" fontId="8" fillId="2" borderId="19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3" fontId="8" fillId="2" borderId="12" xfId="0" applyNumberFormat="1" applyFont="1" applyFill="1" applyBorder="1" applyAlignment="1" applyProtection="1">
      <alignment vertical="center"/>
    </xf>
    <xf numFmtId="3" fontId="8" fillId="2" borderId="13" xfId="0" applyNumberFormat="1" applyFont="1" applyFill="1" applyBorder="1" applyAlignment="1" applyProtection="1">
      <alignment vertical="center"/>
    </xf>
    <xf numFmtId="0" fontId="8" fillId="2" borderId="22" xfId="0" applyFont="1" applyFill="1" applyBorder="1" applyAlignment="1" applyProtection="1">
      <alignment vertical="center"/>
    </xf>
    <xf numFmtId="0" fontId="8" fillId="2" borderId="0" xfId="0" applyFont="1" applyFill="1" applyBorder="1" applyProtection="1"/>
    <xf numFmtId="164" fontId="13" fillId="2" borderId="7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/>
    <xf numFmtId="0" fontId="11" fillId="2" borderId="0" xfId="0" applyFont="1" applyFill="1" applyBorder="1" applyAlignment="1">
      <alignment horizontal="right"/>
    </xf>
    <xf numFmtId="3" fontId="9" fillId="2" borderId="0" xfId="0" applyNumberFormat="1" applyFont="1" applyFill="1" applyBorder="1"/>
    <xf numFmtId="3" fontId="7" fillId="0" borderId="16" xfId="0" applyNumberFormat="1" applyFont="1" applyFill="1" applyBorder="1" applyAlignment="1" applyProtection="1">
      <alignment horizontal="right" vertical="center"/>
      <protection locked="0"/>
    </xf>
    <xf numFmtId="0" fontId="6" fillId="0" borderId="2" xfId="6" applyFont="1" applyBorder="1" applyAlignment="1">
      <alignment horizontal="center" vertical="center" wrapText="1"/>
    </xf>
    <xf numFmtId="49" fontId="6" fillId="0" borderId="4" xfId="6" applyNumberFormat="1" applyFont="1" applyBorder="1" applyAlignment="1">
      <alignment horizontal="center" vertical="center" wrapText="1"/>
    </xf>
    <xf numFmtId="49" fontId="6" fillId="0" borderId="3" xfId="6" applyNumberFormat="1" applyFont="1" applyBorder="1" applyAlignment="1">
      <alignment horizontal="center" vertical="center" wrapText="1"/>
    </xf>
    <xf numFmtId="49" fontId="6" fillId="0" borderId="2" xfId="6" applyNumberFormat="1" applyFont="1" applyBorder="1" applyAlignment="1">
      <alignment horizontal="center" vertical="center" wrapText="1"/>
    </xf>
    <xf numFmtId="0" fontId="7" fillId="0" borderId="10" xfId="6" applyFont="1" applyBorder="1" applyAlignment="1">
      <alignment horizontal="left"/>
    </xf>
    <xf numFmtId="3" fontId="7" fillId="0" borderId="35" xfId="6" applyNumberFormat="1" applyFont="1" applyBorder="1" applyAlignment="1">
      <alignment horizontal="center"/>
    </xf>
    <xf numFmtId="164" fontId="7" fillId="0" borderId="36" xfId="7" applyNumberFormat="1" applyFont="1" applyBorder="1" applyAlignment="1">
      <alignment horizontal="center"/>
    </xf>
    <xf numFmtId="164" fontId="7" fillId="0" borderId="37" xfId="7" applyNumberFormat="1" applyFont="1" applyBorder="1" applyAlignment="1">
      <alignment horizontal="center"/>
    </xf>
    <xf numFmtId="3" fontId="1" fillId="2" borderId="0" xfId="5" applyNumberFormat="1" applyFill="1"/>
    <xf numFmtId="0" fontId="6" fillId="0" borderId="38" xfId="6" applyFont="1" applyBorder="1" applyAlignment="1">
      <alignment horizontal="left" vertical="center"/>
    </xf>
    <xf numFmtId="0" fontId="7" fillId="0" borderId="38" xfId="6" applyFont="1" applyBorder="1" applyAlignment="1">
      <alignment horizontal="left" vertical="center"/>
    </xf>
    <xf numFmtId="0" fontId="7" fillId="0" borderId="38" xfId="6" applyFont="1" applyBorder="1" applyAlignment="1">
      <alignment vertical="center"/>
    </xf>
    <xf numFmtId="0" fontId="7" fillId="0" borderId="38" xfId="8" applyFont="1" applyBorder="1" applyAlignment="1">
      <alignment horizontal="left" vertical="center"/>
    </xf>
    <xf numFmtId="0" fontId="7" fillId="0" borderId="38" xfId="8" applyFont="1" applyBorder="1" applyAlignment="1">
      <alignment vertical="center"/>
    </xf>
    <xf numFmtId="0" fontId="6" fillId="0" borderId="21" xfId="6" applyFont="1" applyBorder="1" applyAlignment="1">
      <alignment horizontal="left" vertical="center"/>
    </xf>
    <xf numFmtId="49" fontId="6" fillId="0" borderId="10" xfId="6" applyNumberFormat="1" applyFont="1" applyBorder="1" applyAlignment="1">
      <alignment horizontal="center" vertical="center"/>
    </xf>
    <xf numFmtId="0" fontId="7" fillId="0" borderId="35" xfId="6" applyFont="1" applyBorder="1" applyAlignment="1">
      <alignment horizontal="center"/>
    </xf>
    <xf numFmtId="10" fontId="6" fillId="0" borderId="36" xfId="7" applyNumberFormat="1" applyFont="1" applyBorder="1" applyAlignment="1">
      <alignment horizontal="center"/>
    </xf>
    <xf numFmtId="10" fontId="6" fillId="0" borderId="40" xfId="7" applyNumberFormat="1" applyFont="1" applyBorder="1" applyAlignment="1">
      <alignment horizontal="center"/>
    </xf>
    <xf numFmtId="164" fontId="6" fillId="0" borderId="36" xfId="7" applyNumberFormat="1" applyFont="1" applyBorder="1" applyAlignment="1">
      <alignment horizontal="center"/>
    </xf>
    <xf numFmtId="164" fontId="6" fillId="0" borderId="40" xfId="7" applyNumberFormat="1" applyFont="1" applyBorder="1" applyAlignment="1">
      <alignment horizontal="center"/>
    </xf>
    <xf numFmtId="164" fontId="7" fillId="0" borderId="40" xfId="7" applyNumberFormat="1" applyFont="1" applyBorder="1" applyAlignment="1">
      <alignment horizontal="center"/>
    </xf>
    <xf numFmtId="0" fontId="6" fillId="0" borderId="35" xfId="6" applyFont="1" applyBorder="1" applyAlignment="1">
      <alignment horizontal="center"/>
    </xf>
    <xf numFmtId="37" fontId="7" fillId="0" borderId="36" xfId="6" applyNumberFormat="1" applyFont="1" applyBorder="1"/>
    <xf numFmtId="37" fontId="7" fillId="0" borderId="40" xfId="6" applyNumberFormat="1" applyFont="1" applyBorder="1"/>
    <xf numFmtId="0" fontId="6" fillId="0" borderId="35" xfId="6" applyFont="1" applyBorder="1" applyAlignment="1">
      <alignment horizontal="left"/>
    </xf>
    <xf numFmtId="3" fontId="6" fillId="0" borderId="35" xfId="6" applyNumberFormat="1" applyFont="1" applyBorder="1" applyAlignment="1">
      <alignment horizontal="left"/>
    </xf>
    <xf numFmtId="3" fontId="6" fillId="0" borderId="35" xfId="6" applyNumberFormat="1" applyFont="1" applyBorder="1" applyAlignment="1">
      <alignment horizontal="center"/>
    </xf>
    <xf numFmtId="0" fontId="6" fillId="0" borderId="35" xfId="6" applyFont="1" applyBorder="1"/>
    <xf numFmtId="164" fontId="6" fillId="0" borderId="39" xfId="7" applyNumberFormat="1" applyFont="1" applyBorder="1" applyAlignment="1">
      <alignment horizontal="center"/>
    </xf>
    <xf numFmtId="3" fontId="8" fillId="2" borderId="0" xfId="0" applyNumberFormat="1" applyFont="1" applyFill="1" applyBorder="1"/>
    <xf numFmtId="37" fontId="8" fillId="0" borderId="13" xfId="0" applyNumberFormat="1" applyFont="1" applyFill="1" applyBorder="1" applyAlignment="1" applyProtection="1">
      <alignment vertical="center"/>
    </xf>
    <xf numFmtId="37" fontId="8" fillId="0" borderId="12" xfId="0" applyNumberFormat="1" applyFont="1" applyFill="1" applyBorder="1" applyAlignment="1" applyProtection="1">
      <alignment vertical="center"/>
    </xf>
    <xf numFmtId="37" fontId="8" fillId="0" borderId="11" xfId="0" applyNumberFormat="1" applyFont="1" applyFill="1" applyBorder="1" applyAlignment="1" applyProtection="1">
      <alignment vertical="center"/>
    </xf>
    <xf numFmtId="165" fontId="8" fillId="0" borderId="0" xfId="1" applyNumberFormat="1" applyFont="1" applyFill="1" applyBorder="1"/>
    <xf numFmtId="165" fontId="8" fillId="0" borderId="0" xfId="1" applyNumberFormat="1" applyFont="1" applyFill="1" applyBorder="1" applyAlignment="1" applyProtection="1">
      <protection locked="0"/>
    </xf>
    <xf numFmtId="165" fontId="8" fillId="0" borderId="0" xfId="1" applyNumberFormat="1" applyFont="1" applyFill="1" applyAlignment="1" applyProtection="1">
      <protection locked="0"/>
    </xf>
    <xf numFmtId="0" fontId="6" fillId="0" borderId="31" xfId="0" applyFont="1" applyFill="1" applyBorder="1" applyAlignment="1">
      <alignment horizontal="center" vertical="center"/>
    </xf>
    <xf numFmtId="3" fontId="6" fillId="0" borderId="30" xfId="0" applyNumberFormat="1" applyFont="1" applyFill="1" applyBorder="1" applyAlignment="1" applyProtection="1">
      <alignment horizontal="right" vertical="center"/>
      <protection locked="0"/>
    </xf>
    <xf numFmtId="165" fontId="8" fillId="0" borderId="0" xfId="1" applyNumberFormat="1" applyFont="1" applyFill="1"/>
    <xf numFmtId="165" fontId="8" fillId="0" borderId="0" xfId="1" applyNumberFormat="1" applyFont="1" applyFill="1" applyBorder="1" applyAlignment="1">
      <alignment horizontal="right"/>
    </xf>
    <xf numFmtId="165" fontId="8" fillId="0" borderId="0" xfId="1" applyNumberFormat="1" applyFont="1" applyFill="1" applyAlignment="1">
      <alignment wrapText="1"/>
    </xf>
    <xf numFmtId="165" fontId="8" fillId="0" borderId="0" xfId="1" applyNumberFormat="1" applyFont="1"/>
    <xf numFmtId="3" fontId="6" fillId="0" borderId="1" xfId="0" applyNumberFormat="1" applyFont="1" applyFill="1" applyBorder="1" applyAlignment="1" applyProtection="1">
      <alignment horizontal="right" vertical="center"/>
      <protection locked="0"/>
    </xf>
    <xf numFmtId="0" fontId="8" fillId="2" borderId="14" xfId="0" applyFont="1" applyFill="1" applyBorder="1" applyAlignment="1">
      <alignment vertical="center"/>
    </xf>
    <xf numFmtId="37" fontId="8" fillId="2" borderId="13" xfId="0" applyNumberFormat="1" applyFont="1" applyFill="1" applyBorder="1" applyAlignment="1" applyProtection="1">
      <alignment horizontal="right" vertical="center"/>
    </xf>
    <xf numFmtId="37" fontId="8" fillId="0" borderId="13" xfId="0" applyNumberFormat="1" applyFont="1" applyFill="1" applyBorder="1" applyAlignment="1" applyProtection="1">
      <alignment horizontal="right" vertical="center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165" fontId="21" fillId="2" borderId="0" xfId="1" applyNumberFormat="1" applyFont="1" applyFill="1" applyBorder="1"/>
    <xf numFmtId="165" fontId="21" fillId="2" borderId="0" xfId="1" applyNumberFormat="1" applyFont="1" applyFill="1" applyBorder="1" applyAlignment="1">
      <alignment vertical="center"/>
    </xf>
    <xf numFmtId="165" fontId="22" fillId="2" borderId="0" xfId="1" applyNumberFormat="1" applyFont="1" applyFill="1" applyBorder="1"/>
    <xf numFmtId="165" fontId="21" fillId="2" borderId="0" xfId="1" quotePrefix="1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2" borderId="0" xfId="0" applyNumberFormat="1" applyFont="1" applyFill="1" applyBorder="1" applyAlignment="1" applyProtection="1">
      <alignment horizontal="center" vertical="center"/>
    </xf>
    <xf numFmtId="1" fontId="8" fillId="2" borderId="0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 applyProtection="1">
      <alignment vertical="center"/>
    </xf>
    <xf numFmtId="3" fontId="13" fillId="2" borderId="0" xfId="0" applyNumberFormat="1" applyFont="1" applyFill="1" applyBorder="1" applyAlignment="1" applyProtection="1">
      <alignment vertical="center"/>
    </xf>
    <xf numFmtId="3" fontId="8" fillId="2" borderId="0" xfId="0" applyNumberFormat="1" applyFont="1" applyFill="1" applyBorder="1" applyAlignment="1" applyProtection="1">
      <alignment horizontal="right" vertical="center"/>
    </xf>
    <xf numFmtId="3" fontId="13" fillId="2" borderId="0" xfId="0" applyNumberFormat="1" applyFont="1" applyFill="1" applyBorder="1" applyAlignment="1" applyProtection="1"/>
    <xf numFmtId="0" fontId="8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center"/>
    </xf>
    <xf numFmtId="37" fontId="13" fillId="2" borderId="0" xfId="0" applyNumberFormat="1" applyFont="1" applyFill="1" applyBorder="1" applyProtection="1"/>
    <xf numFmtId="37" fontId="13" fillId="2" borderId="0" xfId="0" applyNumberFormat="1" applyFont="1" applyFill="1" applyBorder="1" applyAlignment="1" applyProtection="1">
      <alignment vertical="center"/>
    </xf>
    <xf numFmtId="37" fontId="8" fillId="2" borderId="0" xfId="0" applyNumberFormat="1" applyFont="1" applyFill="1" applyBorder="1" applyAlignment="1" applyProtection="1">
      <alignment vertical="center"/>
    </xf>
    <xf numFmtId="37" fontId="8" fillId="2" borderId="0" xfId="0" applyNumberFormat="1" applyFont="1" applyFill="1" applyBorder="1" applyProtection="1"/>
    <xf numFmtId="37" fontId="8" fillId="0" borderId="0" xfId="0" applyNumberFormat="1" applyFont="1" applyFill="1" applyBorder="1" applyAlignment="1" applyProtection="1">
      <alignment vertical="center"/>
    </xf>
    <xf numFmtId="3" fontId="6" fillId="2" borderId="0" xfId="0" applyNumberFormat="1" applyFont="1" applyFill="1" applyBorder="1" applyAlignment="1" applyProtection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37" fontId="7" fillId="2" borderId="0" xfId="0" applyNumberFormat="1" applyFont="1" applyFill="1" applyBorder="1" applyProtection="1"/>
    <xf numFmtId="1" fontId="8" fillId="2" borderId="0" xfId="0" quotePrefix="1" applyNumberFormat="1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18" xfId="0" applyFont="1" applyFill="1" applyBorder="1" applyProtection="1"/>
    <xf numFmtId="3" fontId="8" fillId="2" borderId="12" xfId="0" applyNumberFormat="1" applyFont="1" applyFill="1" applyBorder="1" applyProtection="1"/>
    <xf numFmtId="3" fontId="8" fillId="2" borderId="13" xfId="0" applyNumberFormat="1" applyFont="1" applyFill="1" applyBorder="1" applyProtection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49" fontId="8" fillId="0" borderId="22" xfId="0" applyNumberFormat="1" applyFont="1" applyFill="1" applyBorder="1" applyAlignment="1">
      <alignment horizontal="left" vertical="top"/>
    </xf>
    <xf numFmtId="0" fontId="8" fillId="0" borderId="22" xfId="0" applyFont="1" applyBorder="1" applyAlignment="1">
      <alignment vertical="top" wrapText="1"/>
    </xf>
    <xf numFmtId="0" fontId="4" fillId="2" borderId="24" xfId="0" applyFont="1" applyFill="1" applyBorder="1" applyAlignment="1">
      <alignment vertical="center"/>
    </xf>
    <xf numFmtId="1" fontId="8" fillId="2" borderId="25" xfId="0" applyNumberFormat="1" applyFont="1" applyFill="1" applyBorder="1" applyAlignment="1">
      <alignment horizontal="center" vertical="center"/>
    </xf>
    <xf numFmtId="1" fontId="8" fillId="2" borderId="21" xfId="0" applyNumberFormat="1" applyFont="1" applyFill="1" applyBorder="1" applyAlignment="1">
      <alignment horizontal="center" vertical="center"/>
    </xf>
    <xf numFmtId="3" fontId="8" fillId="2" borderId="27" xfId="0" applyNumberFormat="1" applyFont="1" applyFill="1" applyBorder="1" applyAlignment="1" applyProtection="1">
      <alignment horizontal="center" vertical="center"/>
    </xf>
    <xf numFmtId="3" fontId="8" fillId="2" borderId="28" xfId="0" applyNumberFormat="1" applyFont="1" applyFill="1" applyBorder="1" applyAlignment="1" applyProtection="1">
      <alignment horizontal="center" vertical="center"/>
    </xf>
    <xf numFmtId="0" fontId="8" fillId="2" borderId="22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left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1" xfId="0" applyNumberFormat="1" applyFont="1" applyFill="1" applyBorder="1" applyAlignment="1">
      <alignment horizontal="center" vertical="center"/>
    </xf>
    <xf numFmtId="3" fontId="6" fillId="2" borderId="27" xfId="0" applyNumberFormat="1" applyFont="1" applyFill="1" applyBorder="1" applyAlignment="1" applyProtection="1">
      <alignment horizontal="center" vertical="center"/>
    </xf>
    <xf numFmtId="3" fontId="6" fillId="2" borderId="28" xfId="0" applyNumberFormat="1" applyFont="1" applyFill="1" applyBorder="1" applyAlignment="1" applyProtection="1">
      <alignment horizontal="center" vertical="center"/>
    </xf>
    <xf numFmtId="0" fontId="18" fillId="0" borderId="24" xfId="4" applyFont="1" applyBorder="1" applyAlignment="1">
      <alignment vertical="center" wrapText="1"/>
    </xf>
    <xf numFmtId="0" fontId="6" fillId="0" borderId="25" xfId="6" applyFont="1" applyBorder="1" applyAlignment="1">
      <alignment horizontal="center" vertical="center"/>
    </xf>
    <xf numFmtId="0" fontId="6" fillId="0" borderId="21" xfId="6" applyFont="1" applyBorder="1" applyAlignment="1">
      <alignment horizontal="center" vertical="center"/>
    </xf>
    <xf numFmtId="0" fontId="6" fillId="0" borderId="27" xfId="6" applyFont="1" applyBorder="1" applyAlignment="1">
      <alignment horizontal="center" vertical="center"/>
    </xf>
    <xf numFmtId="0" fontId="6" fillId="0" borderId="28" xfId="6" applyFont="1" applyBorder="1" applyAlignment="1">
      <alignment horizontal="center" vertical="center"/>
    </xf>
    <xf numFmtId="0" fontId="8" fillId="2" borderId="22" xfId="8" applyFont="1" applyFill="1" applyBorder="1" applyAlignment="1">
      <alignment horizontal="left" vertical="top" wrapText="1"/>
    </xf>
  </cellXfs>
  <cellStyles count="9">
    <cellStyle name="Comma" xfId="1" builtinId="3"/>
    <cellStyle name="Normal" xfId="0" builtinId="0"/>
    <cellStyle name="Normal 2" xfId="4" xr:uid="{00000000-0005-0000-0000-000001000000}"/>
    <cellStyle name="Normal 3" xfId="3" xr:uid="{00000000-0005-0000-0000-000030000000}"/>
    <cellStyle name="Normal 3 2" xfId="5" xr:uid="{605FA989-09D6-49BB-83B1-B7165D412FAF}"/>
    <cellStyle name="Normal_A" xfId="7" xr:uid="{7C01523E-5582-4BB9-90FB-BBA95BA2ABF8}"/>
    <cellStyle name="Normal_E (2)" xfId="6" xr:uid="{0270BBC3-96C1-4CE9-A8C4-2A6169DDCEB6}"/>
    <cellStyle name="Normal_Fall00 Individual E-File Projections" xfId="8" xr:uid="{033C97C5-74FF-41FB-B507-CE4D234C7254}"/>
    <cellStyle name="Normal_US level Exam Class Table 13-618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ds.irsnet.gov/Documents%20and%20Settings/82MCB/Local%20Settings/Temporary%20Internet%20Files/OLK60/1040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ds.irsnet.gov/TERRY/2004/corp/corpation%20US%20level%20fal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RRY\2004\corp\corpation%20US%20level%20fal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ds.irsnet.gov/USERS/KWYeha00/data/BMF/Employment,%20EO%20&amp;%20TEGE%20MQA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 BLWUP for ES&amp;X"/>
      <sheetName val="1040ES"/>
      <sheetName val="forecast 1040x"/>
      <sheetName val="1040X"/>
      <sheetName val="1040"/>
      <sheetName val="damped_trend"/>
      <sheetName val="double_brown"/>
      <sheetName val="random_walk"/>
      <sheetName val="linear_holt"/>
    </sheetNames>
    <sheetDataSet>
      <sheetData sheetId="0"/>
      <sheetData sheetId="1"/>
      <sheetData sheetId="2"/>
      <sheetData sheetId="3"/>
      <sheetData sheetId="4">
        <row r="1">
          <cell r="A1" t="str">
            <v>DATE</v>
          </cell>
          <cell r="B1" t="str">
            <v>ACTUAL</v>
          </cell>
          <cell r="C1" t="str">
            <v>PREDICT</v>
          </cell>
          <cell r="D1" t="str">
            <v>UPPER</v>
          </cell>
          <cell r="E1" t="str">
            <v>LOWER</v>
          </cell>
          <cell r="F1" t="str">
            <v>ERROR</v>
          </cell>
          <cell r="G1" t="str">
            <v>STD</v>
          </cell>
          <cell r="H1" t="str">
            <v>NERROR</v>
          </cell>
          <cell r="I1" t="str">
            <v>_040_SERIES</v>
          </cell>
        </row>
        <row r="2">
          <cell r="A2">
            <v>32874</v>
          </cell>
          <cell r="B2">
            <v>1598331</v>
          </cell>
          <cell r="C2">
            <v>1486450.6233480778</v>
          </cell>
          <cell r="D2">
            <v>2209896.3821114008</v>
          </cell>
          <cell r="E2">
            <v>763004.86458475457</v>
          </cell>
          <cell r="F2">
            <v>111880.37665192224</v>
          </cell>
          <cell r="G2">
            <v>369111.76147611445</v>
          </cell>
          <cell r="H2">
            <v>0.30310704867409682</v>
          </cell>
          <cell r="I2">
            <v>112305023</v>
          </cell>
        </row>
        <row r="3">
          <cell r="A3">
            <v>33239</v>
          </cell>
          <cell r="B3">
            <v>1724873</v>
          </cell>
          <cell r="C3">
            <v>1637332.7975814492</v>
          </cell>
          <cell r="D3">
            <v>2360778.5563447722</v>
          </cell>
          <cell r="E3">
            <v>913887.03881812596</v>
          </cell>
          <cell r="F3">
            <v>87540.202418550849</v>
          </cell>
          <cell r="G3">
            <v>369111.76147611445</v>
          </cell>
          <cell r="H3">
            <v>0.23716448933642462</v>
          </cell>
          <cell r="I3">
            <v>113829173</v>
          </cell>
        </row>
        <row r="4">
          <cell r="A4">
            <v>33604</v>
          </cell>
          <cell r="B4">
            <v>1848229</v>
          </cell>
          <cell r="C4">
            <v>1725405.6573677212</v>
          </cell>
          <cell r="D4">
            <v>2448851.4161310443</v>
          </cell>
          <cell r="E4">
            <v>1001959.898604398</v>
          </cell>
          <cell r="F4">
            <v>122823.3426322788</v>
          </cell>
          <cell r="G4">
            <v>369111.76147611445</v>
          </cell>
          <cell r="H4">
            <v>0.33275380372897384</v>
          </cell>
          <cell r="I4">
            <v>114718849</v>
          </cell>
        </row>
        <row r="5">
          <cell r="A5">
            <v>33970</v>
          </cell>
          <cell r="B5">
            <v>1969398</v>
          </cell>
          <cell r="C5">
            <v>1629929.3102840092</v>
          </cell>
          <cell r="D5">
            <v>2353375.0690473323</v>
          </cell>
          <cell r="E5">
            <v>906483.55152068601</v>
          </cell>
          <cell r="F5">
            <v>339468.6897159908</v>
          </cell>
          <cell r="G5">
            <v>369111.76147611445</v>
          </cell>
          <cell r="H5">
            <v>0.91969079597578229</v>
          </cell>
          <cell r="I5">
            <v>113754386</v>
          </cell>
        </row>
        <row r="6">
          <cell r="A6">
            <v>34335</v>
          </cell>
          <cell r="B6">
            <v>2089666</v>
          </cell>
          <cell r="C6">
            <v>1721895.4182074405</v>
          </cell>
          <cell r="D6">
            <v>2445341.1769707636</v>
          </cell>
          <cell r="E6">
            <v>998449.65944411734</v>
          </cell>
          <cell r="F6">
            <v>367770.58179255947</v>
          </cell>
          <cell r="G6">
            <v>369111.76147611445</v>
          </cell>
          <cell r="H6">
            <v>0.99636646722339195</v>
          </cell>
          <cell r="I6">
            <v>114683390</v>
          </cell>
        </row>
        <row r="7">
          <cell r="A7">
            <v>34700</v>
          </cell>
          <cell r="B7">
            <v>1565984</v>
          </cell>
          <cell r="C7">
            <v>1858145.6397821251</v>
          </cell>
          <cell r="D7">
            <v>2581591.3985454482</v>
          </cell>
          <cell r="E7">
            <v>1134699.8810188018</v>
          </cell>
          <cell r="F7">
            <v>-292161.63978212513</v>
          </cell>
          <cell r="G7">
            <v>369111.76147611445</v>
          </cell>
          <cell r="H7">
            <v>-0.79152622667384487</v>
          </cell>
          <cell r="I7">
            <v>116059734</v>
          </cell>
        </row>
        <row r="8">
          <cell r="A8">
            <v>35065</v>
          </cell>
          <cell r="B8">
            <v>1669068</v>
          </cell>
          <cell r="C8">
            <v>2086107.6529035009</v>
          </cell>
          <cell r="D8">
            <v>2809553.411666824</v>
          </cell>
          <cell r="E8">
            <v>1362661.8941401776</v>
          </cell>
          <cell r="F8">
            <v>-417039.65290350094</v>
          </cell>
          <cell r="G8">
            <v>369111.76147611445</v>
          </cell>
          <cell r="H8">
            <v>-1.1298465571395453</v>
          </cell>
          <cell r="I8">
            <v>118362513</v>
          </cell>
        </row>
        <row r="9">
          <cell r="A9">
            <v>35431</v>
          </cell>
          <cell r="B9">
            <v>1692489</v>
          </cell>
          <cell r="C9">
            <v>2282114.3034670372</v>
          </cell>
          <cell r="D9">
            <v>3005560.0622303602</v>
          </cell>
          <cell r="E9">
            <v>1558668.5447037139</v>
          </cell>
          <cell r="F9">
            <v>-589625.30346703716</v>
          </cell>
          <cell r="G9">
            <v>369111.76147611445</v>
          </cell>
          <cell r="H9">
            <v>-1.5974167312064704</v>
          </cell>
          <cell r="I9">
            <v>120342492</v>
          </cell>
        </row>
        <row r="10">
          <cell r="A10">
            <v>35796</v>
          </cell>
          <cell r="B10">
            <v>1774162</v>
          </cell>
          <cell r="C10">
            <v>2500342.2063024398</v>
          </cell>
          <cell r="D10">
            <v>3223787.9650657629</v>
          </cell>
          <cell r="E10">
            <v>1776896.4475391165</v>
          </cell>
          <cell r="F10">
            <v>-726180.20630243979</v>
          </cell>
          <cell r="G10">
            <v>369111.76147611445</v>
          </cell>
          <cell r="H10">
            <v>-1.9673721677097833</v>
          </cell>
          <cell r="I10">
            <v>122546941</v>
          </cell>
        </row>
        <row r="11">
          <cell r="A11">
            <v>36161</v>
          </cell>
          <cell r="B11">
            <v>3132145.0178884799</v>
          </cell>
          <cell r="C11">
            <v>2732008.1904444601</v>
          </cell>
          <cell r="D11">
            <v>3455453.9492077832</v>
          </cell>
          <cell r="E11">
            <v>2008562.4316811368</v>
          </cell>
          <cell r="F11">
            <v>400136.82744401973</v>
          </cell>
          <cell r="G11">
            <v>369111.76147611445</v>
          </cell>
          <cell r="H11">
            <v>1.0840533117769886</v>
          </cell>
          <cell r="I11">
            <v>124887136</v>
          </cell>
        </row>
        <row r="12">
          <cell r="A12">
            <v>36526</v>
          </cell>
          <cell r="B12">
            <v>3221489</v>
          </cell>
          <cell r="C12">
            <v>2950792.8372669294</v>
          </cell>
          <cell r="D12">
            <v>3674238.5960302525</v>
          </cell>
          <cell r="E12">
            <v>2227347.0785036064</v>
          </cell>
          <cell r="F12">
            <v>270696.16273307055</v>
          </cell>
          <cell r="G12">
            <v>369111.76147611445</v>
          </cell>
          <cell r="H12">
            <v>0.73337181576260213</v>
          </cell>
          <cell r="I12">
            <v>127097209</v>
          </cell>
        </row>
        <row r="13">
          <cell r="A13">
            <v>36892</v>
          </cell>
          <cell r="B13">
            <v>3467340.2982796868</v>
          </cell>
          <cell r="C13">
            <v>3183205.5354726855</v>
          </cell>
          <cell r="D13">
            <v>3906651.2942360085</v>
          </cell>
          <cell r="E13">
            <v>2459759.7767093624</v>
          </cell>
          <cell r="F13">
            <v>284134.76280700136</v>
          </cell>
          <cell r="G13">
            <v>369111.76147611445</v>
          </cell>
          <cell r="H13">
            <v>0.76977975903752927</v>
          </cell>
          <cell r="I13">
            <v>129444947</v>
          </cell>
        </row>
        <row r="14">
          <cell r="A14">
            <v>37257</v>
          </cell>
          <cell r="B14">
            <v>3499710.9205219056</v>
          </cell>
          <cell r="C14">
            <v>3271925.4220547397</v>
          </cell>
          <cell r="D14">
            <v>3995371.1808180627</v>
          </cell>
          <cell r="E14">
            <v>2548479.6632914166</v>
          </cell>
          <cell r="F14">
            <v>227785.49846716598</v>
          </cell>
          <cell r="G14">
            <v>369111.76147611445</v>
          </cell>
          <cell r="H14">
            <v>0.61711796328632074</v>
          </cell>
          <cell r="I14">
            <v>130341159</v>
          </cell>
        </row>
        <row r="15">
          <cell r="A15">
            <v>37622</v>
          </cell>
          <cell r="B15">
            <v>3410347</v>
          </cell>
          <cell r="C15">
            <v>3251445.1826741528</v>
          </cell>
          <cell r="D15">
            <v>3974890.9414374758</v>
          </cell>
          <cell r="E15">
            <v>2527999.4239108297</v>
          </cell>
          <cell r="F15">
            <v>158901.81732584722</v>
          </cell>
          <cell r="G15">
            <v>369111.76147611445</v>
          </cell>
          <cell r="H15">
            <v>0.43049784349971165</v>
          </cell>
          <cell r="I15">
            <v>130134276</v>
          </cell>
        </row>
        <row r="16">
          <cell r="A16">
            <v>37987</v>
          </cell>
          <cell r="B16">
            <v>3256755</v>
          </cell>
          <cell r="C16">
            <v>3295257.687443044</v>
          </cell>
          <cell r="D16">
            <v>4018703.4462063671</v>
          </cell>
          <cell r="E16">
            <v>2571811.928679721</v>
          </cell>
          <cell r="F16">
            <v>-38502.687443044037</v>
          </cell>
          <cell r="G16">
            <v>369111.76147611445</v>
          </cell>
          <cell r="H16">
            <v>-0.10431173281790854</v>
          </cell>
          <cell r="I16">
            <v>130576852</v>
          </cell>
        </row>
        <row r="17">
          <cell r="A17">
            <v>38353</v>
          </cell>
          <cell r="B17">
            <v>3155818</v>
          </cell>
          <cell r="C17">
            <v>3463446.8385204729</v>
          </cell>
          <cell r="D17">
            <v>4186892.5972837959</v>
          </cell>
          <cell r="E17">
            <v>2740001.0797571498</v>
          </cell>
          <cell r="F17">
            <v>-307628.83852047287</v>
          </cell>
          <cell r="G17">
            <v>369111.76147611445</v>
          </cell>
          <cell r="H17">
            <v>-0.83343006272743714</v>
          </cell>
          <cell r="I17">
            <v>132275830</v>
          </cell>
        </row>
        <row r="18">
          <cell r="A18">
            <v>38718</v>
          </cell>
          <cell r="C18">
            <v>3631387.0438645706</v>
          </cell>
          <cell r="D18">
            <v>4354832.8026278941</v>
          </cell>
          <cell r="E18">
            <v>2907941.2851012475</v>
          </cell>
          <cell r="G18">
            <v>369111.76147611445</v>
          </cell>
          <cell r="I18">
            <v>133972293.25204264</v>
          </cell>
        </row>
        <row r="19">
          <cell r="A19">
            <v>39083</v>
          </cell>
          <cell r="C19">
            <v>3799327.3737135734</v>
          </cell>
          <cell r="D19">
            <v>4522773.132476897</v>
          </cell>
          <cell r="E19">
            <v>3075881.6149502504</v>
          </cell>
          <cell r="G19">
            <v>369111.76147611445</v>
          </cell>
          <cell r="I19">
            <v>135668757.76178288</v>
          </cell>
        </row>
        <row r="20">
          <cell r="A20">
            <v>39448</v>
          </cell>
          <cell r="C20">
            <v>3967267.7035625745</v>
          </cell>
          <cell r="D20">
            <v>4690713.462325898</v>
          </cell>
          <cell r="E20">
            <v>3243821.9447992514</v>
          </cell>
          <cell r="G20">
            <v>369111.76147611445</v>
          </cell>
          <cell r="I20">
            <v>137365222.27152312</v>
          </cell>
        </row>
        <row r="21">
          <cell r="A21">
            <v>39814</v>
          </cell>
          <cell r="C21">
            <v>4135208.0334115755</v>
          </cell>
          <cell r="D21">
            <v>4858653.792174899</v>
          </cell>
          <cell r="E21">
            <v>3411762.2746482524</v>
          </cell>
          <cell r="G21">
            <v>369111.76147611445</v>
          </cell>
          <cell r="I21">
            <v>139061686.78126335</v>
          </cell>
        </row>
        <row r="22">
          <cell r="A22">
            <v>40179</v>
          </cell>
          <cell r="C22">
            <v>4303148.3632605746</v>
          </cell>
          <cell r="D22">
            <v>5026594.1220238982</v>
          </cell>
          <cell r="E22">
            <v>3579702.6044972516</v>
          </cell>
          <cell r="G22">
            <v>369111.76147611445</v>
          </cell>
          <cell r="I22">
            <v>140758151.29100358</v>
          </cell>
        </row>
        <row r="23">
          <cell r="A23">
            <v>40544</v>
          </cell>
          <cell r="C23">
            <v>4471088.6931095757</v>
          </cell>
          <cell r="D23">
            <v>5194534.4518728992</v>
          </cell>
          <cell r="E23">
            <v>3747642.9343462526</v>
          </cell>
          <cell r="G23">
            <v>369111.76147611445</v>
          </cell>
          <cell r="I23">
            <v>142454615.80074382</v>
          </cell>
        </row>
        <row r="24">
          <cell r="A24">
            <v>40909</v>
          </cell>
          <cell r="C24">
            <v>4639029.0229585767</v>
          </cell>
          <cell r="D24">
            <v>5362474.7817219002</v>
          </cell>
          <cell r="E24">
            <v>3915583.2641952536</v>
          </cell>
          <cell r="G24">
            <v>369111.76147611445</v>
          </cell>
          <cell r="I24">
            <v>144151080.31048405</v>
          </cell>
        </row>
        <row r="25">
          <cell r="A25">
            <v>41275</v>
          </cell>
          <cell r="C25">
            <v>4806969.3528075777</v>
          </cell>
          <cell r="D25">
            <v>5530415.1115709012</v>
          </cell>
          <cell r="E25">
            <v>4083523.5940442546</v>
          </cell>
          <cell r="G25">
            <v>369111.76147611445</v>
          </cell>
          <cell r="I25">
            <v>145847544.82022429</v>
          </cell>
        </row>
        <row r="26">
          <cell r="A26">
            <v>41640</v>
          </cell>
          <cell r="C26">
            <v>4974909.6826565787</v>
          </cell>
          <cell r="D26">
            <v>5698355.4414199023</v>
          </cell>
          <cell r="E26">
            <v>4251463.9238932552</v>
          </cell>
          <cell r="G26">
            <v>369111.76147611445</v>
          </cell>
          <cell r="I26">
            <v>147544009.32996452</v>
          </cell>
        </row>
        <row r="27">
          <cell r="A27">
            <v>42005</v>
          </cell>
          <cell r="C27">
            <v>5142850.0125055797</v>
          </cell>
          <cell r="D27">
            <v>5866295.7712689033</v>
          </cell>
          <cell r="E27">
            <v>4419404.2537422562</v>
          </cell>
          <cell r="G27">
            <v>369111.76147611445</v>
          </cell>
          <cell r="I27">
            <v>149240473.83970475</v>
          </cell>
        </row>
        <row r="28">
          <cell r="A28">
            <v>42370</v>
          </cell>
          <cell r="C28">
            <v>5310790.3423545808</v>
          </cell>
          <cell r="D28">
            <v>6034236.1011179043</v>
          </cell>
          <cell r="E28">
            <v>4587344.5835912572</v>
          </cell>
          <cell r="G28">
            <v>369111.76147611445</v>
          </cell>
          <cell r="I28">
            <v>150936938.34944499</v>
          </cell>
        </row>
        <row r="29">
          <cell r="A29">
            <v>42736</v>
          </cell>
          <cell r="C29">
            <v>5478730.6722035818</v>
          </cell>
          <cell r="D29">
            <v>6202176.4309669053</v>
          </cell>
          <cell r="E29">
            <v>4755284.9134402582</v>
          </cell>
          <cell r="G29">
            <v>369111.76147611445</v>
          </cell>
          <cell r="I29">
            <v>152633402.85918522</v>
          </cell>
        </row>
      </sheetData>
      <sheetData sheetId="5"/>
      <sheetData sheetId="6"/>
      <sheetData sheetId="7">
        <row r="1">
          <cell r="A1" t="str">
            <v>DATE</v>
          </cell>
          <cell r="B1" t="str">
            <v>ACTUAL</v>
          </cell>
          <cell r="C1" t="str">
            <v>PREDICT</v>
          </cell>
          <cell r="D1" t="str">
            <v>UPPER</v>
          </cell>
          <cell r="E1" t="str">
            <v>LOWER</v>
          </cell>
          <cell r="F1" t="str">
            <v>ERROR</v>
          </cell>
          <cell r="G1" t="str">
            <v>STD</v>
          </cell>
          <cell r="H1" t="str">
            <v>NERROR</v>
          </cell>
        </row>
        <row r="2">
          <cell r="A2">
            <v>32874</v>
          </cell>
          <cell r="B2">
            <v>1598331</v>
          </cell>
        </row>
        <row r="3">
          <cell r="A3">
            <v>33239</v>
          </cell>
          <cell r="B3">
            <v>1724873</v>
          </cell>
          <cell r="C3">
            <v>1702163.46667</v>
          </cell>
          <cell r="D3">
            <v>2469541.3024761053</v>
          </cell>
          <cell r="E3">
            <v>934785.63086389459</v>
          </cell>
          <cell r="F3">
            <v>22709.533330000006</v>
          </cell>
          <cell r="G3">
            <v>391526.49837399257</v>
          </cell>
          <cell r="H3">
            <v>5.8002544972850047E-2</v>
          </cell>
        </row>
        <row r="4">
          <cell r="A4">
            <v>33604</v>
          </cell>
          <cell r="B4">
            <v>1848229</v>
          </cell>
          <cell r="C4">
            <v>1828705.46667</v>
          </cell>
          <cell r="D4">
            <v>2596083.3024761053</v>
          </cell>
          <cell r="E4">
            <v>1061327.6308638947</v>
          </cell>
          <cell r="F4">
            <v>19523.533330000006</v>
          </cell>
          <cell r="G4">
            <v>391526.49837399257</v>
          </cell>
          <cell r="H4">
            <v>4.9865164710641896E-2</v>
          </cell>
        </row>
        <row r="5">
          <cell r="A5">
            <v>33970</v>
          </cell>
          <cell r="B5">
            <v>1969398</v>
          </cell>
          <cell r="C5">
            <v>1952061.46667</v>
          </cell>
          <cell r="D5">
            <v>2719439.3024761053</v>
          </cell>
          <cell r="E5">
            <v>1184683.6308638947</v>
          </cell>
          <cell r="F5">
            <v>17336.533330000006</v>
          </cell>
          <cell r="G5">
            <v>391526.49837399257</v>
          </cell>
          <cell r="H5">
            <v>4.4279335886583754E-2</v>
          </cell>
        </row>
        <row r="6">
          <cell r="A6">
            <v>34335</v>
          </cell>
          <cell r="B6">
            <v>2089666</v>
          </cell>
          <cell r="C6">
            <v>2073230.46667</v>
          </cell>
          <cell r="D6">
            <v>2840608.3024761053</v>
          </cell>
          <cell r="E6">
            <v>1305852.6308638947</v>
          </cell>
          <cell r="F6">
            <v>16435.533330000006</v>
          </cell>
          <cell r="G6">
            <v>391526.49837399257</v>
          </cell>
          <cell r="H6">
            <v>4.1978086791715725E-2</v>
          </cell>
        </row>
        <row r="7">
          <cell r="A7">
            <v>34700</v>
          </cell>
          <cell r="B7">
            <v>1565984</v>
          </cell>
          <cell r="C7">
            <v>2193498.46667</v>
          </cell>
          <cell r="D7">
            <v>2960876.3024761053</v>
          </cell>
          <cell r="E7">
            <v>1426120.6308638947</v>
          </cell>
          <cell r="F7">
            <v>-627514.46666999999</v>
          </cell>
          <cell r="G7">
            <v>391526.49837399257</v>
          </cell>
          <cell r="H7">
            <v>-1.6027381780698475</v>
          </cell>
        </row>
        <row r="8">
          <cell r="A8">
            <v>35065</v>
          </cell>
          <cell r="B8">
            <v>1669068</v>
          </cell>
          <cell r="C8">
            <v>1669816.46667</v>
          </cell>
          <cell r="D8">
            <v>2437194.3024761053</v>
          </cell>
          <cell r="E8">
            <v>902438.63086389459</v>
          </cell>
          <cell r="F8">
            <v>-748.46666999999434</v>
          </cell>
          <cell r="G8">
            <v>391526.49837399257</v>
          </cell>
          <cell r="H8">
            <v>-1.9116628711169548E-3</v>
          </cell>
        </row>
        <row r="9">
          <cell r="A9">
            <v>35431</v>
          </cell>
          <cell r="B9">
            <v>1692489</v>
          </cell>
          <cell r="C9">
            <v>1772900.46667</v>
          </cell>
          <cell r="D9">
            <v>2540278.3024761053</v>
          </cell>
          <cell r="E9">
            <v>1005522.6308638946</v>
          </cell>
          <cell r="F9">
            <v>-80411.466669999994</v>
          </cell>
          <cell r="G9">
            <v>391526.49837399257</v>
          </cell>
          <cell r="H9">
            <v>-0.20537937279838883</v>
          </cell>
        </row>
        <row r="10">
          <cell r="A10">
            <v>35796</v>
          </cell>
          <cell r="B10">
            <v>1774162</v>
          </cell>
          <cell r="C10">
            <v>1796321.46667</v>
          </cell>
          <cell r="D10">
            <v>2563699.3024761053</v>
          </cell>
          <cell r="E10">
            <v>1028943.6308638946</v>
          </cell>
          <cell r="F10">
            <v>-22159.466669999994</v>
          </cell>
          <cell r="G10">
            <v>391526.49837399257</v>
          </cell>
          <cell r="H10">
            <v>-5.6597616667142941E-2</v>
          </cell>
        </row>
        <row r="11">
          <cell r="A11">
            <v>36161</v>
          </cell>
          <cell r="B11">
            <v>3132145.0178884799</v>
          </cell>
          <cell r="C11">
            <v>1877994.46667</v>
          </cell>
          <cell r="D11">
            <v>2645372.3024761053</v>
          </cell>
          <cell r="E11">
            <v>1110616.6308638947</v>
          </cell>
          <cell r="F11">
            <v>1254150.5512184799</v>
          </cell>
          <cell r="G11">
            <v>391526.49837399257</v>
          </cell>
          <cell r="H11">
            <v>3.2032328754936392</v>
          </cell>
        </row>
        <row r="12">
          <cell r="A12">
            <v>36526</v>
          </cell>
          <cell r="B12">
            <v>3221489</v>
          </cell>
          <cell r="C12">
            <v>3235977.4845584799</v>
          </cell>
          <cell r="D12">
            <v>4003355.3203645851</v>
          </cell>
          <cell r="E12">
            <v>2468599.6487523746</v>
          </cell>
          <cell r="F12">
            <v>-14488.48455847986</v>
          </cell>
          <cell r="G12">
            <v>391526.49837399257</v>
          </cell>
          <cell r="H12">
            <v>-3.7005118730534095E-2</v>
          </cell>
        </row>
        <row r="13">
          <cell r="A13">
            <v>36892</v>
          </cell>
          <cell r="B13">
            <v>3467340.2982796868</v>
          </cell>
          <cell r="C13">
            <v>3325321.46667</v>
          </cell>
          <cell r="D13">
            <v>4092699.3024761053</v>
          </cell>
          <cell r="E13">
            <v>2557943.6308638947</v>
          </cell>
          <cell r="F13">
            <v>142018.83160968684</v>
          </cell>
          <cell r="G13">
            <v>391526.49837399257</v>
          </cell>
          <cell r="H13">
            <v>0.3627310851232044</v>
          </cell>
        </row>
        <row r="14">
          <cell r="A14">
            <v>37257</v>
          </cell>
          <cell r="B14">
            <v>3499710.9205219056</v>
          </cell>
          <cell r="C14">
            <v>3571172.7649496868</v>
          </cell>
          <cell r="D14">
            <v>4338550.6007557921</v>
          </cell>
          <cell r="E14">
            <v>2803794.9291435815</v>
          </cell>
          <cell r="F14">
            <v>-71461.84442778118</v>
          </cell>
          <cell r="G14">
            <v>391526.49837399257</v>
          </cell>
          <cell r="H14">
            <v>-0.18252109301557323</v>
          </cell>
        </row>
        <row r="15">
          <cell r="A15">
            <v>37622</v>
          </cell>
          <cell r="B15">
            <v>3410347</v>
          </cell>
          <cell r="C15">
            <v>3603543.3871919056</v>
          </cell>
          <cell r="D15">
            <v>4370921.2229980109</v>
          </cell>
          <cell r="E15">
            <v>2836165.5513858004</v>
          </cell>
          <cell r="F15">
            <v>-193196.38719190564</v>
          </cell>
          <cell r="G15">
            <v>391526.49837399257</v>
          </cell>
          <cell r="H15">
            <v>-0.49344396354844228</v>
          </cell>
        </row>
        <row r="16">
          <cell r="A16">
            <v>37987</v>
          </cell>
          <cell r="B16">
            <v>3256755</v>
          </cell>
          <cell r="C16">
            <v>3514179.46667</v>
          </cell>
          <cell r="D16">
            <v>4281557.3024761053</v>
          </cell>
          <cell r="E16">
            <v>2746801.6308638947</v>
          </cell>
          <cell r="F16">
            <v>-257424.46666999999</v>
          </cell>
          <cell r="G16">
            <v>391526.49837399257</v>
          </cell>
          <cell r="H16">
            <v>-0.65748925740424313</v>
          </cell>
        </row>
        <row r="17">
          <cell r="A17">
            <v>38353</v>
          </cell>
          <cell r="B17">
            <v>3155818</v>
          </cell>
          <cell r="C17">
            <v>3360587.46667</v>
          </cell>
          <cell r="D17">
            <v>4127965.3024761053</v>
          </cell>
          <cell r="E17">
            <v>2593209.6308638947</v>
          </cell>
          <cell r="F17">
            <v>-204769.46666999999</v>
          </cell>
          <cell r="G17">
            <v>391526.49837399257</v>
          </cell>
          <cell r="H17">
            <v>-0.52300283000105097</v>
          </cell>
        </row>
        <row r="18">
          <cell r="A18">
            <v>38718</v>
          </cell>
          <cell r="C18">
            <v>3259650.46667</v>
          </cell>
          <cell r="D18">
            <v>4027028.3024761053</v>
          </cell>
          <cell r="E18">
            <v>2492272.6308638947</v>
          </cell>
          <cell r="G18">
            <v>391526.49837399257</v>
          </cell>
        </row>
        <row r="19">
          <cell r="A19">
            <v>39083</v>
          </cell>
          <cell r="C19">
            <v>3363482.93334</v>
          </cell>
          <cell r="D19">
            <v>4448719.0762015088</v>
          </cell>
          <cell r="E19">
            <v>2278246.7904784917</v>
          </cell>
          <cell r="G19">
            <v>553702.08402894787</v>
          </cell>
        </row>
        <row r="20">
          <cell r="A20">
            <v>39448</v>
          </cell>
          <cell r="C20">
            <v>3467315.40001</v>
          </cell>
          <cell r="D20">
            <v>4796452.8002284225</v>
          </cell>
          <cell r="E20">
            <v>2138177.9997915779</v>
          </cell>
          <cell r="G20">
            <v>678143.78769328853</v>
          </cell>
        </row>
        <row r="21">
          <cell r="A21">
            <v>39814</v>
          </cell>
          <cell r="C21">
            <v>3571147.86668</v>
          </cell>
          <cell r="D21">
            <v>5105903.5382922105</v>
          </cell>
          <cell r="E21">
            <v>2036392.1950677892</v>
          </cell>
          <cell r="G21">
            <v>783052.99674798513</v>
          </cell>
        </row>
        <row r="22">
          <cell r="A22">
            <v>40179</v>
          </cell>
          <cell r="C22">
            <v>3674980.33335</v>
          </cell>
          <cell r="D22">
            <v>5390889.3386391234</v>
          </cell>
          <cell r="E22">
            <v>1959071.3280608761</v>
          </cell>
          <cell r="G22">
            <v>875479.86535670829</v>
          </cell>
        </row>
        <row r="23">
          <cell r="A23">
            <v>40544</v>
          </cell>
          <cell r="C23">
            <v>3778812.80002</v>
          </cell>
          <cell r="D23">
            <v>5658496.9376662094</v>
          </cell>
          <cell r="E23">
            <v>1899128.662373791</v>
          </cell>
          <cell r="G23">
            <v>959040.14179490949</v>
          </cell>
        </row>
        <row r="24">
          <cell r="A24">
            <v>40909</v>
          </cell>
          <cell r="C24">
            <v>3882645.26669</v>
          </cell>
          <cell r="D24">
            <v>5912936.1818559114</v>
          </cell>
          <cell r="E24">
            <v>1852354.3515240885</v>
          </cell>
          <cell r="G24">
            <v>1035881.7463895191</v>
          </cell>
        </row>
        <row r="25">
          <cell r="A25">
            <v>41275</v>
          </cell>
          <cell r="C25">
            <v>3986477.73336</v>
          </cell>
          <cell r="D25">
            <v>6156950.0190830166</v>
          </cell>
          <cell r="E25">
            <v>1816005.4476369831</v>
          </cell>
          <cell r="G25">
            <v>1107404.1680578957</v>
          </cell>
        </row>
        <row r="26">
          <cell r="A26">
            <v>41640</v>
          </cell>
          <cell r="C26">
            <v>4090310.2000299999</v>
          </cell>
          <cell r="D26">
            <v>6392443.7074483158</v>
          </cell>
          <cell r="E26">
            <v>1788176.6926116836</v>
          </cell>
          <cell r="G26">
            <v>1174579.4951219778</v>
          </cell>
        </row>
        <row r="27">
          <cell r="A27">
            <v>42005</v>
          </cell>
          <cell r="C27">
            <v>4194142.6666999999</v>
          </cell>
          <cell r="D27">
            <v>6620804.4537780052</v>
          </cell>
          <cell r="E27">
            <v>1767480.8796219944</v>
          </cell>
          <cell r="G27">
            <v>1238115.4991720279</v>
          </cell>
        </row>
        <row r="28">
          <cell r="A28">
            <v>42370</v>
          </cell>
          <cell r="C28">
            <v>4297975.1333699999</v>
          </cell>
          <cell r="D28">
            <v>6843079.4871738041</v>
          </cell>
          <cell r="E28">
            <v>1752870.7795661953</v>
          </cell>
          <cell r="G28">
            <v>1298546.4905882268</v>
          </cell>
        </row>
        <row r="29">
          <cell r="A29">
            <v>42736</v>
          </cell>
          <cell r="C29">
            <v>4401807.6000399999</v>
          </cell>
          <cell r="D29">
            <v>7060082.400476844</v>
          </cell>
          <cell r="E29">
            <v>1743532.7996031558</v>
          </cell>
          <cell r="G29">
            <v>1356287.5753865771</v>
          </cell>
        </row>
      </sheetData>
      <sheetData sheetId="8">
        <row r="1">
          <cell r="A1" t="str">
            <v>DATE</v>
          </cell>
          <cell r="B1" t="str">
            <v>ACTUAL</v>
          </cell>
          <cell r="C1" t="str">
            <v>PREDICT</v>
          </cell>
          <cell r="D1" t="str">
            <v>UPPER</v>
          </cell>
          <cell r="E1" t="str">
            <v>LOWER</v>
          </cell>
          <cell r="F1" t="str">
            <v>ERROR</v>
          </cell>
          <cell r="G1" t="str">
            <v>STD</v>
          </cell>
          <cell r="H1" t="str">
            <v>NERROR</v>
          </cell>
          <cell r="I1" t="str">
            <v>_LEVEL_</v>
          </cell>
          <cell r="J1" t="str">
            <v>_TREND_</v>
          </cell>
        </row>
        <row r="2">
          <cell r="A2">
            <v>32874</v>
          </cell>
          <cell r="B2">
            <v>1598331</v>
          </cell>
          <cell r="C2">
            <v>1598316.1223035783</v>
          </cell>
          <cell r="D2">
            <v>2369819.4144204026</v>
          </cell>
          <cell r="E2">
            <v>826812.83018675388</v>
          </cell>
          <cell r="F2">
            <v>14.877696421695873</v>
          </cell>
          <cell r="G2">
            <v>393631.3616996762</v>
          </cell>
          <cell r="H2">
            <v>3.7796013908685749E-5</v>
          </cell>
          <cell r="I2">
            <v>1598330.9851223035</v>
          </cell>
          <cell r="J2">
            <v>141386.76449475193</v>
          </cell>
        </row>
        <row r="3">
          <cell r="A3">
            <v>33239</v>
          </cell>
          <cell r="B3">
            <v>1724873</v>
          </cell>
          <cell r="C3">
            <v>1739717.7496170555</v>
          </cell>
          <cell r="D3">
            <v>2511221.0417338801</v>
          </cell>
          <cell r="E3">
            <v>968214.4575002311</v>
          </cell>
          <cell r="F3">
            <v>-14844.749617055524</v>
          </cell>
          <cell r="G3">
            <v>393631.3616996762</v>
          </cell>
          <cell r="H3">
            <v>-3.7712314265196757E-2</v>
          </cell>
          <cell r="I3">
            <v>1724887.8447496172</v>
          </cell>
          <cell r="J3">
            <v>141371.93458988448</v>
          </cell>
        </row>
        <row r="4">
          <cell r="A4">
            <v>33604</v>
          </cell>
          <cell r="B4">
            <v>1848229</v>
          </cell>
          <cell r="C4">
            <v>1866259.7793395016</v>
          </cell>
          <cell r="D4">
            <v>2637763.0714563262</v>
          </cell>
          <cell r="E4">
            <v>1094756.4872226771</v>
          </cell>
          <cell r="F4">
            <v>-18030.779339501634</v>
          </cell>
          <cell r="G4">
            <v>393631.3616996762</v>
          </cell>
          <cell r="H4">
            <v>-4.580625705646478E-2</v>
          </cell>
          <cell r="I4">
            <v>1848247.0307793396</v>
          </cell>
          <cell r="J4">
            <v>141353.92184132431</v>
          </cell>
        </row>
        <row r="5">
          <cell r="A5">
            <v>33970</v>
          </cell>
          <cell r="B5">
            <v>1969398</v>
          </cell>
          <cell r="C5">
            <v>1989600.9526206639</v>
          </cell>
          <cell r="D5">
            <v>2761104.2447374882</v>
          </cell>
          <cell r="E5">
            <v>1218097.6605038396</v>
          </cell>
          <cell r="F5">
            <v>-20202.952620663913</v>
          </cell>
          <cell r="G5">
            <v>393631.3616996762</v>
          </cell>
          <cell r="H5">
            <v>-5.1324550293525388E-2</v>
          </cell>
          <cell r="I5">
            <v>1969418.2029526206</v>
          </cell>
          <cell r="J5">
            <v>141333.73909165626</v>
          </cell>
        </row>
        <row r="6">
          <cell r="A6">
            <v>34335</v>
          </cell>
          <cell r="B6">
            <v>2089666</v>
          </cell>
          <cell r="C6">
            <v>2110751.9420442767</v>
          </cell>
          <cell r="D6">
            <v>2882255.2341611013</v>
          </cell>
          <cell r="E6">
            <v>1339248.6499274522</v>
          </cell>
          <cell r="F6">
            <v>-21085.942044276744</v>
          </cell>
          <cell r="G6">
            <v>393631.3616996762</v>
          </cell>
          <cell r="H6">
            <v>-5.3567738996275434E-2</v>
          </cell>
          <cell r="I6">
            <v>2089687.0859420444</v>
          </cell>
          <cell r="J6">
            <v>141312.67423555403</v>
          </cell>
        </row>
        <row r="7">
          <cell r="A7">
            <v>34700</v>
          </cell>
          <cell r="B7">
            <v>1565984</v>
          </cell>
          <cell r="C7">
            <v>2230999.7601775983</v>
          </cell>
          <cell r="D7">
            <v>3002503.0522944229</v>
          </cell>
          <cell r="E7">
            <v>1459496.4680607738</v>
          </cell>
          <cell r="F7">
            <v>-665015.76017759833</v>
          </cell>
          <cell r="G7">
            <v>393631.3616996762</v>
          </cell>
          <cell r="H7">
            <v>-1.6894379485061883</v>
          </cell>
          <cell r="I7">
            <v>1566649.0157601775</v>
          </cell>
          <cell r="J7">
            <v>140648.3234911366</v>
          </cell>
        </row>
        <row r="8">
          <cell r="A8">
            <v>35065</v>
          </cell>
          <cell r="B8">
            <v>1669068</v>
          </cell>
          <cell r="C8">
            <v>1707297.3392513141</v>
          </cell>
          <cell r="D8">
            <v>2478800.6313681384</v>
          </cell>
          <cell r="E8">
            <v>935794.04713448964</v>
          </cell>
          <cell r="F8">
            <v>-38229.339251314057</v>
          </cell>
          <cell r="G8">
            <v>393631.3616996762</v>
          </cell>
          <cell r="H8">
            <v>-9.711964790163595E-2</v>
          </cell>
          <cell r="I8">
            <v>1669106.2293392513</v>
          </cell>
          <cell r="J8">
            <v>140610.13238122454</v>
          </cell>
        </row>
        <row r="9">
          <cell r="A9">
            <v>35431</v>
          </cell>
          <cell r="B9">
            <v>1692489</v>
          </cell>
          <cell r="C9">
            <v>1809716.3617204758</v>
          </cell>
          <cell r="D9">
            <v>2581219.6538373004</v>
          </cell>
          <cell r="E9">
            <v>1038213.0696036514</v>
          </cell>
          <cell r="F9">
            <v>-117227.36172047583</v>
          </cell>
          <cell r="G9">
            <v>393631.3616996762</v>
          </cell>
          <cell r="H9">
            <v>-0.2978100149700858</v>
          </cell>
          <cell r="I9">
            <v>1692606.2273617205</v>
          </cell>
          <cell r="J9">
            <v>140493.02224686579</v>
          </cell>
        </row>
        <row r="10">
          <cell r="A10">
            <v>35796</v>
          </cell>
          <cell r="B10">
            <v>1774162</v>
          </cell>
          <cell r="C10">
            <v>1833099.2496085863</v>
          </cell>
          <cell r="D10">
            <v>2604602.5417254106</v>
          </cell>
          <cell r="E10">
            <v>1061595.957491762</v>
          </cell>
          <cell r="F10">
            <v>-58937.249608586309</v>
          </cell>
          <cell r="G10">
            <v>393631.3616996762</v>
          </cell>
          <cell r="H10">
            <v>-0.14972701706007077</v>
          </cell>
          <cell r="I10">
            <v>1774220.9372496086</v>
          </cell>
          <cell r="J10">
            <v>140434.14393450681</v>
          </cell>
        </row>
        <row r="11">
          <cell r="A11">
            <v>36161</v>
          </cell>
          <cell r="B11">
            <v>3132145.0178884799</v>
          </cell>
          <cell r="C11">
            <v>1914655.0811841153</v>
          </cell>
          <cell r="D11">
            <v>2686158.3733009398</v>
          </cell>
          <cell r="E11">
            <v>1143151.7890672907</v>
          </cell>
          <cell r="F11">
            <v>1217489.9367043646</v>
          </cell>
          <cell r="G11">
            <v>393631.3616996762</v>
          </cell>
          <cell r="H11">
            <v>3.092969857501489</v>
          </cell>
          <cell r="I11">
            <v>3130927.5279517756</v>
          </cell>
          <cell r="J11">
            <v>141650.41638127447</v>
          </cell>
        </row>
        <row r="12">
          <cell r="A12">
            <v>36526</v>
          </cell>
          <cell r="B12">
            <v>3221489</v>
          </cell>
          <cell r="C12">
            <v>3272577.9443330499</v>
          </cell>
          <cell r="D12">
            <v>4044081.2364498745</v>
          </cell>
          <cell r="E12">
            <v>2501074.6522162254</v>
          </cell>
          <cell r="F12">
            <v>-51088.944333049934</v>
          </cell>
          <cell r="G12">
            <v>393631.3616996762</v>
          </cell>
          <cell r="H12">
            <v>-0.12978880573044532</v>
          </cell>
          <cell r="I12">
            <v>3221540.0889443331</v>
          </cell>
          <cell r="J12">
            <v>141599.37852588575</v>
          </cell>
        </row>
        <row r="13">
          <cell r="A13">
            <v>36892</v>
          </cell>
          <cell r="B13">
            <v>3467340.2982796868</v>
          </cell>
          <cell r="C13">
            <v>3363139.4674702189</v>
          </cell>
          <cell r="D13">
            <v>4134642.7595870434</v>
          </cell>
          <cell r="E13">
            <v>2591636.1753533944</v>
          </cell>
          <cell r="F13">
            <v>104200.83080946794</v>
          </cell>
          <cell r="G13">
            <v>393631.3616996762</v>
          </cell>
          <cell r="H13">
            <v>0.26471679075451487</v>
          </cell>
          <cell r="I13">
            <v>3467236.0974488775</v>
          </cell>
          <cell r="J13">
            <v>141703.47515586441</v>
          </cell>
        </row>
        <row r="14">
          <cell r="A14">
            <v>37257</v>
          </cell>
          <cell r="B14">
            <v>3499710.9205219056</v>
          </cell>
          <cell r="C14">
            <v>3608939.5726047419</v>
          </cell>
          <cell r="D14">
            <v>4380442.8647215664</v>
          </cell>
          <cell r="E14">
            <v>2837436.2804879174</v>
          </cell>
          <cell r="F14">
            <v>-109228.65208283626</v>
          </cell>
          <cell r="G14">
            <v>393631.3616996762</v>
          </cell>
          <cell r="H14">
            <v>-0.27748970918169119</v>
          </cell>
          <cell r="I14">
            <v>3499820.1491739885</v>
          </cell>
          <cell r="J14">
            <v>141594.35573243364</v>
          </cell>
        </row>
        <row r="15">
          <cell r="A15">
            <v>37622</v>
          </cell>
          <cell r="B15">
            <v>3410347</v>
          </cell>
          <cell r="C15">
            <v>3641414.504906422</v>
          </cell>
          <cell r="D15">
            <v>4412917.7970232461</v>
          </cell>
          <cell r="E15">
            <v>2869911.2127895975</v>
          </cell>
          <cell r="F15">
            <v>-231067.50490642199</v>
          </cell>
          <cell r="G15">
            <v>393631.3616996762</v>
          </cell>
          <cell r="H15">
            <v>-0.58701497743646902</v>
          </cell>
          <cell r="I15">
            <v>3410578.0675049066</v>
          </cell>
          <cell r="J15">
            <v>141363.51929503214</v>
          </cell>
        </row>
        <row r="16">
          <cell r="A16">
            <v>37987</v>
          </cell>
          <cell r="B16">
            <v>3256755</v>
          </cell>
          <cell r="C16">
            <v>3551941.5867999387</v>
          </cell>
          <cell r="D16">
            <v>4323444.8789167628</v>
          </cell>
          <cell r="E16">
            <v>2780438.2946831142</v>
          </cell>
          <cell r="F16">
            <v>-295186.5867999387</v>
          </cell>
          <cell r="G16">
            <v>393631.3616996762</v>
          </cell>
          <cell r="H16">
            <v>-0.74990616988783876</v>
          </cell>
          <cell r="I16">
            <v>3257050.1865868</v>
          </cell>
          <cell r="J16">
            <v>141068.62789481899</v>
          </cell>
        </row>
        <row r="17">
          <cell r="A17">
            <v>38353</v>
          </cell>
          <cell r="B17">
            <v>3155818</v>
          </cell>
          <cell r="C17">
            <v>3398118.8144816188</v>
          </cell>
          <cell r="D17">
            <v>4169622.1065984434</v>
          </cell>
          <cell r="E17">
            <v>2626615.5223647943</v>
          </cell>
          <cell r="F17">
            <v>-242300.81448161881</v>
          </cell>
          <cell r="G17">
            <v>393631.3616996762</v>
          </cell>
          <cell r="H17">
            <v>-0.61555261612128331</v>
          </cell>
          <cell r="I17">
            <v>3156060.3008144815</v>
          </cell>
          <cell r="J17">
            <v>140826.56938115184</v>
          </cell>
        </row>
        <row r="18">
          <cell r="A18">
            <v>38718</v>
          </cell>
          <cell r="C18">
            <v>3296886.8701956333</v>
          </cell>
          <cell r="D18">
            <v>4068390.1623124578</v>
          </cell>
          <cell r="E18">
            <v>2525383.5780788087</v>
          </cell>
          <cell r="G18">
            <v>393631.3616996762</v>
          </cell>
          <cell r="I18">
            <v>3296886.8701956333</v>
          </cell>
          <cell r="J18">
            <v>140826.56938115184</v>
          </cell>
        </row>
        <row r="19">
          <cell r="A19">
            <v>39083</v>
          </cell>
          <cell r="C19">
            <v>3437713.4395767851</v>
          </cell>
          <cell r="D19">
            <v>4528783.3131688163</v>
          </cell>
          <cell r="E19">
            <v>2346643.5659847534</v>
          </cell>
          <cell r="G19">
            <v>556678.53195173573</v>
          </cell>
          <cell r="I19">
            <v>3437713.4395767851</v>
          </cell>
          <cell r="J19">
            <v>140826.56938115184</v>
          </cell>
        </row>
        <row r="20">
          <cell r="A20">
            <v>39448</v>
          </cell>
          <cell r="C20">
            <v>3578540.0089579369</v>
          </cell>
          <cell r="D20">
            <v>4915267.1484431224</v>
          </cell>
          <cell r="E20">
            <v>2241812.8694727514</v>
          </cell>
          <cell r="G20">
            <v>682016.17480174068</v>
          </cell>
          <cell r="I20">
            <v>3578540.0089579369</v>
          </cell>
          <cell r="J20">
            <v>140826.56938115184</v>
          </cell>
        </row>
        <row r="21">
          <cell r="A21">
            <v>39814</v>
          </cell>
          <cell r="C21">
            <v>3719366.5783390887</v>
          </cell>
          <cell r="D21">
            <v>5263528.6316645881</v>
          </cell>
          <cell r="E21">
            <v>2175204.5250135893</v>
          </cell>
          <cell r="G21">
            <v>787852.25927907496</v>
          </cell>
          <cell r="I21">
            <v>3719366.5783390887</v>
          </cell>
          <cell r="J21">
            <v>140826.56938115184</v>
          </cell>
        </row>
        <row r="22">
          <cell r="A22">
            <v>40179</v>
          </cell>
          <cell r="C22">
            <v>3860193.1477202405</v>
          </cell>
          <cell r="D22">
            <v>5587394.8329896946</v>
          </cell>
          <cell r="E22">
            <v>2132991.4624507865</v>
          </cell>
          <cell r="G22">
            <v>881241.54264741624</v>
          </cell>
          <cell r="I22">
            <v>3860193.1477202405</v>
          </cell>
          <cell r="J22">
            <v>140826.56938115184</v>
          </cell>
        </row>
        <row r="23">
          <cell r="A23">
            <v>40544</v>
          </cell>
          <cell r="C23">
            <v>4001019.7171013923</v>
          </cell>
          <cell r="D23">
            <v>5893956.1337548625</v>
          </cell>
          <cell r="E23">
            <v>2108083.3004479217</v>
          </cell>
          <cell r="G23">
            <v>965801.63287933439</v>
          </cell>
          <cell r="I23">
            <v>4001019.7171013923</v>
          </cell>
          <cell r="J23">
            <v>140826.56938115184</v>
          </cell>
        </row>
        <row r="24">
          <cell r="A24">
            <v>40909</v>
          </cell>
          <cell r="C24">
            <v>4141846.2864825442</v>
          </cell>
          <cell r="D24">
            <v>6187423.3401940698</v>
          </cell>
          <cell r="E24">
            <v>2096269.2327710185</v>
          </cell>
          <cell r="G24">
            <v>1043680.9399799061</v>
          </cell>
          <cell r="I24">
            <v>4141846.2864825442</v>
          </cell>
          <cell r="J24">
            <v>140826.56938115184</v>
          </cell>
        </row>
        <row r="25">
          <cell r="A25">
            <v>41275</v>
          </cell>
          <cell r="C25">
            <v>4282672.855863696</v>
          </cell>
          <cell r="D25">
            <v>6470539.0458276421</v>
          </cell>
          <cell r="E25">
            <v>2094806.6658997498</v>
          </cell>
          <cell r="G25">
            <v>1116278.7720700765</v>
          </cell>
          <cell r="I25">
            <v>4282672.855863696</v>
          </cell>
          <cell r="J25">
            <v>140826.56938115184</v>
          </cell>
        </row>
        <row r="26">
          <cell r="A26">
            <v>41640</v>
          </cell>
          <cell r="C26">
            <v>4423499.4252448482</v>
          </cell>
          <cell r="D26">
            <v>6745207.5061836522</v>
          </cell>
          <cell r="E26">
            <v>2101791.3443060438</v>
          </cell>
          <cell r="G26">
            <v>1184566.7059456918</v>
          </cell>
          <cell r="I26">
            <v>4423499.4252448482</v>
          </cell>
          <cell r="J26">
            <v>140826.56938115184</v>
          </cell>
        </row>
        <row r="27">
          <cell r="A27">
            <v>42005</v>
          </cell>
          <cell r="C27">
            <v>4564325.9946260005</v>
          </cell>
          <cell r="D27">
            <v>7012814.6130299503</v>
          </cell>
          <cell r="E27">
            <v>2115837.3762220507</v>
          </cell>
          <cell r="G27">
            <v>1249251.8422365491</v>
          </cell>
          <cell r="I27">
            <v>4564325.9946260005</v>
          </cell>
          <cell r="J27">
            <v>140826.56938115184</v>
          </cell>
        </row>
        <row r="28">
          <cell r="A28">
            <v>42370</v>
          </cell>
          <cell r="C28">
            <v>4705152.5640071528</v>
          </cell>
          <cell r="D28">
            <v>7274406.1438068859</v>
          </cell>
          <cell r="E28">
            <v>2135898.9842074192</v>
          </cell>
          <cell r="G28">
            <v>1310867.7506656644</v>
          </cell>
          <cell r="I28">
            <v>4705152.5640071528</v>
          </cell>
          <cell r="J28">
            <v>140826.56938115184</v>
          </cell>
        </row>
        <row r="29">
          <cell r="A29">
            <v>42736</v>
          </cell>
          <cell r="C29">
            <v>4845979.1333883051</v>
          </cell>
          <cell r="D29">
            <v>7530794.1977329087</v>
          </cell>
          <cell r="E29">
            <v>2161164.069043702</v>
          </cell>
          <cell r="G29">
            <v>1369828.7751826472</v>
          </cell>
          <cell r="I29">
            <v>4845979.1333883051</v>
          </cell>
          <cell r="J29">
            <v>140826.56938115184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 Models"/>
      <sheetName val="FORECAST"/>
      <sheetName val="FORECASTfall"/>
      <sheetName val="FORECAST %"/>
      <sheetName val="compare CY"/>
      <sheetName val="2553"/>
      <sheetName val="BOD"/>
      <sheetName val="fall BOD CY"/>
      <sheetName val="exam lmsb&amp;sbse"/>
      <sheetName val="fall BOD FY"/>
      <sheetName val="compare FY"/>
      <sheetName val="Table 2-Unrounded"/>
      <sheetName val="table1"/>
    </sheetNames>
    <sheetDataSet>
      <sheetData sheetId="0" refreshError="1">
        <row r="1">
          <cell r="A1" t="str">
            <v>SERIES</v>
          </cell>
          <cell r="B1" t="str">
            <v>MODEL</v>
          </cell>
          <cell r="C1" t="str">
            <v>NOBS</v>
          </cell>
          <cell r="D1" t="str">
            <v>N</v>
          </cell>
          <cell r="E1" t="str">
            <v>NMISSA</v>
          </cell>
          <cell r="F1" t="str">
            <v>NMISSP</v>
          </cell>
          <cell r="G1" t="str">
            <v>NPARMS</v>
          </cell>
          <cell r="H1" t="str">
            <v>SST</v>
          </cell>
          <cell r="I1" t="str">
            <v>TSS</v>
          </cell>
          <cell r="J1" t="str">
            <v>SSE</v>
          </cell>
          <cell r="K1" t="str">
            <v>MSE</v>
          </cell>
          <cell r="L1" t="str">
            <v>RMSE</v>
          </cell>
          <cell r="M1" t="str">
            <v>ME</v>
          </cell>
          <cell r="N1" t="str">
            <v>MAE</v>
          </cell>
          <cell r="O1" t="str">
            <v>MPE</v>
          </cell>
          <cell r="P1" t="str">
            <v>MAPE</v>
          </cell>
          <cell r="Q1" t="str">
            <v>MAXERR</v>
          </cell>
          <cell r="R1" t="str">
            <v>MINERR</v>
          </cell>
          <cell r="S1" t="str">
            <v>MAXPE</v>
          </cell>
          <cell r="T1" t="str">
            <v>MINPE</v>
          </cell>
          <cell r="U1" t="str">
            <v>AIC</v>
          </cell>
          <cell r="V1" t="str">
            <v>SBC</v>
          </cell>
          <cell r="W1" t="str">
            <v>RSQUARE</v>
          </cell>
          <cell r="X1" t="str">
            <v>AJDRSQ</v>
          </cell>
          <cell r="Y1" t="str">
            <v>RWRSQ</v>
          </cell>
          <cell r="Z1" t="str">
            <v>ARSQ</v>
          </cell>
          <cell r="AA1" t="str">
            <v>APC</v>
          </cell>
        </row>
        <row r="2">
          <cell r="A2" t="str">
            <v>US1120</v>
          </cell>
          <cell r="B2" t="str">
            <v>Log Linear (Holt) Exponential Smoothing</v>
          </cell>
          <cell r="C2">
            <v>14</v>
          </cell>
          <cell r="D2">
            <v>14</v>
          </cell>
          <cell r="E2">
            <v>0</v>
          </cell>
          <cell r="F2">
            <v>0</v>
          </cell>
          <cell r="G2">
            <v>2</v>
          </cell>
          <cell r="H2">
            <v>50845507444.928574</v>
          </cell>
          <cell r="I2">
            <v>67613187861161</v>
          </cell>
          <cell r="J2">
            <v>26745105667.221527</v>
          </cell>
          <cell r="K2">
            <v>1910364690.5158234</v>
          </cell>
          <cell r="L2">
            <v>43707.718889411553</v>
          </cell>
          <cell r="M2">
            <v>-6016.2226779704051</v>
          </cell>
          <cell r="N2">
            <v>32284.085961533543</v>
          </cell>
          <cell r="O2">
            <v>-0.28591252761346081</v>
          </cell>
          <cell r="P2">
            <v>1.4781202795393074</v>
          </cell>
          <cell r="Q2">
            <v>53676.063616173342</v>
          </cell>
          <cell r="R2">
            <v>-111153.35204532743</v>
          </cell>
          <cell r="S2">
            <v>2.3953503062316419</v>
          </cell>
          <cell r="T2">
            <v>-5.2247983140757572</v>
          </cell>
          <cell r="U2">
            <v>303.18783997510178</v>
          </cell>
          <cell r="V2">
            <v>304.46595463433232</v>
          </cell>
          <cell r="W2">
            <v>0.47399274761512616</v>
          </cell>
          <cell r="X2">
            <v>0.43015880991638666</v>
          </cell>
          <cell r="Y2">
            <v>5.7410084122678083E-2</v>
          </cell>
          <cell r="Z2">
            <v>0.29865699682016816</v>
          </cell>
          <cell r="AA2">
            <v>2547152920.6877646</v>
          </cell>
        </row>
        <row r="3">
          <cell r="A3" t="str">
            <v>US1120A</v>
          </cell>
          <cell r="B3" t="str">
            <v>Damped Trend Exponential Smoothing</v>
          </cell>
          <cell r="C3">
            <v>14</v>
          </cell>
          <cell r="D3">
            <v>14</v>
          </cell>
          <cell r="E3">
            <v>0</v>
          </cell>
          <cell r="F3">
            <v>0</v>
          </cell>
          <cell r="G3">
            <v>3</v>
          </cell>
          <cell r="H3">
            <v>28522000512.357143</v>
          </cell>
          <cell r="I3">
            <v>1233221859541</v>
          </cell>
          <cell r="J3">
            <v>2130690646.5622919</v>
          </cell>
          <cell r="K3">
            <v>152192189.0401637</v>
          </cell>
          <cell r="L3">
            <v>12336.619838519939</v>
          </cell>
          <cell r="M3">
            <v>-2928.1577986502793</v>
          </cell>
          <cell r="N3">
            <v>9364.1865817703274</v>
          </cell>
          <cell r="O3">
            <v>-0.86725143673587946</v>
          </cell>
          <cell r="P3">
            <v>3.1360781893879293</v>
          </cell>
          <cell r="Q3">
            <v>12714.545655354625</v>
          </cell>
          <cell r="R3">
            <v>-23265.591609148774</v>
          </cell>
          <cell r="S3">
            <v>3.5879294678879772</v>
          </cell>
          <cell r="T3">
            <v>-7.7552718158932148</v>
          </cell>
          <cell r="U3">
            <v>269.76916554391289</v>
          </cell>
          <cell r="V3">
            <v>271.68633753275867</v>
          </cell>
          <cell r="W3">
            <v>0.92529659181377644</v>
          </cell>
          <cell r="X3">
            <v>0.91171415396173583</v>
          </cell>
          <cell r="Y3">
            <v>0.12220283336924191</v>
          </cell>
          <cell r="Z3">
            <v>0.88454927825765461</v>
          </cell>
          <cell r="AA3">
            <v>235206110.33479846</v>
          </cell>
        </row>
        <row r="4">
          <cell r="A4" t="str">
            <v>US1120F</v>
          </cell>
          <cell r="B4" t="str">
            <v>Log Linear Trend</v>
          </cell>
          <cell r="C4">
            <v>14</v>
          </cell>
          <cell r="D4">
            <v>14</v>
          </cell>
          <cell r="E4">
            <v>0</v>
          </cell>
          <cell r="F4">
            <v>0</v>
          </cell>
          <cell r="G4">
            <v>2</v>
          </cell>
          <cell r="H4">
            <v>71084452.928572759</v>
          </cell>
          <cell r="I4">
            <v>6422105469.0000038</v>
          </cell>
          <cell r="J4">
            <v>8901447.7840319611</v>
          </cell>
          <cell r="K4">
            <v>635817.69885942584</v>
          </cell>
          <cell r="L4">
            <v>797.38177735600766</v>
          </cell>
          <cell r="M4">
            <v>0.67513631722769263</v>
          </cell>
          <cell r="N4">
            <v>561.01519754486071</v>
          </cell>
          <cell r="O4">
            <v>-0.12215922578850746</v>
          </cell>
          <cell r="P4">
            <v>2.4975122876711833</v>
          </cell>
          <cell r="Q4">
            <v>2350.1683988287914</v>
          </cell>
          <cell r="R4">
            <v>-748.53584441751445</v>
          </cell>
          <cell r="S4">
            <v>8.6693290008070729</v>
          </cell>
          <cell r="T4">
            <v>-3.6073597728542661</v>
          </cell>
          <cell r="U4">
            <v>191.07734029908752</v>
          </cell>
          <cell r="V4">
            <v>192.35545495831803</v>
          </cell>
          <cell r="W4">
            <v>0.87477644664472087</v>
          </cell>
          <cell r="X4">
            <v>0.86434115053178096</v>
          </cell>
          <cell r="Y4">
            <v>0.41162334738424627</v>
          </cell>
          <cell r="Z4">
            <v>0.83303526219296109</v>
          </cell>
          <cell r="AA4">
            <v>847756.93181256775</v>
          </cell>
        </row>
        <row r="5">
          <cell r="A5" t="str">
            <v>US1120SF</v>
          </cell>
          <cell r="B5" t="str">
            <v>Log Damped Trend Exponential Smoothing</v>
          </cell>
          <cell r="C5">
            <v>14</v>
          </cell>
          <cell r="D5">
            <v>14</v>
          </cell>
          <cell r="E5">
            <v>0</v>
          </cell>
          <cell r="F5">
            <v>0</v>
          </cell>
          <cell r="G5">
            <v>3</v>
          </cell>
          <cell r="H5">
            <v>5977981.2142857108</v>
          </cell>
          <cell r="I5">
            <v>22744626.999999993</v>
          </cell>
          <cell r="J5">
            <v>1058250.6853425012</v>
          </cell>
          <cell r="K5">
            <v>75589.334667321513</v>
          </cell>
          <cell r="L5">
            <v>274.93514629330588</v>
          </cell>
          <cell r="M5">
            <v>-100.64318283311759</v>
          </cell>
          <cell r="N5">
            <v>220.5478251904286</v>
          </cell>
          <cell r="O5">
            <v>-8.2974104640571653</v>
          </cell>
          <cell r="P5">
            <v>22.867586740984333</v>
          </cell>
          <cell r="Q5">
            <v>476.75753937462468</v>
          </cell>
          <cell r="R5">
            <v>-535.479500422402</v>
          </cell>
          <cell r="S5">
            <v>44.13421922991764</v>
          </cell>
          <cell r="T5">
            <v>-72.167048574447705</v>
          </cell>
          <cell r="U5">
            <v>163.26298666940977</v>
          </cell>
          <cell r="V5">
            <v>165.18015865825555</v>
          </cell>
          <cell r="W5">
            <v>0.82297524073619088</v>
          </cell>
          <cell r="X5">
            <v>0.79078892087004382</v>
          </cell>
          <cell r="Y5">
            <v>-1.4124972538735832</v>
          </cell>
          <cell r="Z5">
            <v>0.72641628113774959</v>
          </cell>
          <cell r="AA5">
            <v>116819.88084949688</v>
          </cell>
        </row>
        <row r="6">
          <cell r="A6" t="str">
            <v>US1120S</v>
          </cell>
          <cell r="B6" t="str">
            <v>Linear (Holt) Exponential Smoothing</v>
          </cell>
          <cell r="C6">
            <v>14</v>
          </cell>
          <cell r="D6">
            <v>14</v>
          </cell>
          <cell r="E6">
            <v>0</v>
          </cell>
          <cell r="F6">
            <v>0</v>
          </cell>
          <cell r="G6">
            <v>2</v>
          </cell>
          <cell r="H6">
            <v>4453734476886.8574</v>
          </cell>
          <cell r="I6">
            <v>85508775945368</v>
          </cell>
          <cell r="J6">
            <v>5891225748.1501074</v>
          </cell>
          <cell r="K6">
            <v>420801839.15357912</v>
          </cell>
          <cell r="L6">
            <v>20513.455075963659</v>
          </cell>
          <cell r="M6">
            <v>6348.3887282792048</v>
          </cell>
          <cell r="N6">
            <v>16168.367710888069</v>
          </cell>
          <cell r="O6">
            <v>0.21115334665170132</v>
          </cell>
          <cell r="P6">
            <v>0.63835859222276181</v>
          </cell>
          <cell r="Q6">
            <v>32559.66069348529</v>
          </cell>
          <cell r="R6">
            <v>-32287.691020577447</v>
          </cell>
          <cell r="S6">
            <v>1.3290047990588005</v>
          </cell>
          <cell r="T6">
            <v>-1.6942115644152058</v>
          </cell>
          <cell r="U6">
            <v>282.00741625986478</v>
          </cell>
          <cell r="V6">
            <v>283.28553091909527</v>
          </cell>
          <cell r="W6">
            <v>0.99867723911725692</v>
          </cell>
          <cell r="X6">
            <v>0.998567009043695</v>
          </cell>
          <cell r="Y6">
            <v>8.9986385172453262E-2</v>
          </cell>
          <cell r="Z6">
            <v>0.99823631882300923</v>
          </cell>
          <cell r="AA6">
            <v>561069118.87143874</v>
          </cell>
        </row>
        <row r="7">
          <cell r="A7" t="str">
            <v>US1120RI</v>
          </cell>
          <cell r="B7" t="str">
            <v>Linear Trend</v>
          </cell>
          <cell r="C7">
            <v>14</v>
          </cell>
          <cell r="D7">
            <v>14</v>
          </cell>
          <cell r="E7">
            <v>0</v>
          </cell>
          <cell r="F7">
            <v>0</v>
          </cell>
          <cell r="G7">
            <v>2</v>
          </cell>
          <cell r="H7">
            <v>66595114.357142858</v>
          </cell>
          <cell r="I7">
            <v>1049217223</v>
          </cell>
          <cell r="J7">
            <v>1949941.9956043966</v>
          </cell>
          <cell r="K7">
            <v>139281.57111459976</v>
          </cell>
          <cell r="L7">
            <v>373.20446288140738</v>
          </cell>
          <cell r="M7">
            <v>6.4963907269494871E-14</v>
          </cell>
          <cell r="N7">
            <v>308.55667189952919</v>
          </cell>
          <cell r="O7">
            <v>-0.25996735034170732</v>
          </cell>
          <cell r="P7">
            <v>4.2482951722570315</v>
          </cell>
          <cell r="Q7">
            <v>557.56043956043868</v>
          </cell>
          <cell r="R7">
            <v>-649.68571428571522</v>
          </cell>
          <cell r="S7">
            <v>7.5861657433013301</v>
          </cell>
          <cell r="T7">
            <v>-11.092694002392998</v>
          </cell>
          <cell r="U7">
            <v>169.81953996493698</v>
          </cell>
          <cell r="V7">
            <v>171.09765462416749</v>
          </cell>
          <cell r="W7">
            <v>0.97071944369451701</v>
          </cell>
          <cell r="X7">
            <v>0.96827939733572677</v>
          </cell>
          <cell r="Y7">
            <v>0.245426638195229</v>
          </cell>
          <cell r="Z7">
            <v>0.96095925825935613</v>
          </cell>
          <cell r="AA7">
            <v>185708.76148613301</v>
          </cell>
        </row>
        <row r="8">
          <cell r="A8" t="str">
            <v>US1120RE</v>
          </cell>
          <cell r="B8" t="str">
            <v>Damped Trend Exponential Smoothing</v>
          </cell>
          <cell r="C8">
            <v>14</v>
          </cell>
          <cell r="D8">
            <v>14</v>
          </cell>
          <cell r="E8">
            <v>0</v>
          </cell>
          <cell r="F8">
            <v>0</v>
          </cell>
          <cell r="G8">
            <v>3</v>
          </cell>
          <cell r="H8">
            <v>1649627.4285714286</v>
          </cell>
          <cell r="I8">
            <v>7287160</v>
          </cell>
          <cell r="J8">
            <v>81784.262364611961</v>
          </cell>
          <cell r="K8">
            <v>5841.7330260437111</v>
          </cell>
          <cell r="L8">
            <v>76.431230698214662</v>
          </cell>
          <cell r="M8">
            <v>18.247263431107058</v>
          </cell>
          <cell r="N8">
            <v>54.291330613935294</v>
          </cell>
          <cell r="O8">
            <v>3.7846903218564996</v>
          </cell>
          <cell r="P8">
            <v>7.3971057491194561</v>
          </cell>
          <cell r="Q8">
            <v>202.23362516503471</v>
          </cell>
          <cell r="R8">
            <v>-100.20298317834249</v>
          </cell>
          <cell r="S8">
            <v>20.95685234870826</v>
          </cell>
          <cell r="T8">
            <v>-9.3560208383139578</v>
          </cell>
          <cell r="U8">
            <v>127.41895895969385</v>
          </cell>
          <cell r="V8">
            <v>129.33613094853962</v>
          </cell>
          <cell r="W8">
            <v>0.95042258576202454</v>
          </cell>
          <cell r="X8">
            <v>0.94140851044602902</v>
          </cell>
          <cell r="Y8">
            <v>0.11267579582445446</v>
          </cell>
          <cell r="Z8">
            <v>0.92338035981403799</v>
          </cell>
          <cell r="AA8">
            <v>9028.1328584311905</v>
          </cell>
        </row>
        <row r="9">
          <cell r="A9" t="str">
            <v>US1120PO</v>
          </cell>
          <cell r="B9" t="str">
            <v>Logarithmic Trend</v>
          </cell>
          <cell r="C9">
            <v>14</v>
          </cell>
          <cell r="D9">
            <v>14</v>
          </cell>
          <cell r="E9">
            <v>0</v>
          </cell>
          <cell r="F9">
            <v>0</v>
          </cell>
          <cell r="G9">
            <v>3</v>
          </cell>
          <cell r="H9">
            <v>24844233.714285832</v>
          </cell>
          <cell r="I9">
            <v>714011882.00000012</v>
          </cell>
          <cell r="J9">
            <v>22374159.069253944</v>
          </cell>
          <cell r="K9">
            <v>1598154.2192324246</v>
          </cell>
          <cell r="L9">
            <v>1249</v>
          </cell>
          <cell r="M9">
            <v>264.87560160546701</v>
          </cell>
          <cell r="N9">
            <v>639.0087713954473</v>
          </cell>
          <cell r="O9">
            <v>2.3880262746428604</v>
          </cell>
          <cell r="P9">
            <v>8.0367340751994725</v>
          </cell>
          <cell r="Q9">
            <v>4102.0926588607417</v>
          </cell>
          <cell r="R9">
            <v>-2094.0573222006033</v>
          </cell>
          <cell r="S9">
            <v>38.731872900205317</v>
          </cell>
          <cell r="T9">
            <v>-31.829416662115896</v>
          </cell>
          <cell r="U9">
            <v>205.98103871629277</v>
          </cell>
          <cell r="V9">
            <v>207.89821070513855</v>
          </cell>
          <cell r="W9">
            <v>9.9422452446643814E-2</v>
          </cell>
          <cell r="X9">
            <v>-6.4318919835784583E-2</v>
          </cell>
          <cell r="Y9">
            <v>0.36804436560591064</v>
          </cell>
          <cell r="Z9">
            <v>-0.3918016644006414</v>
          </cell>
          <cell r="AA9">
            <v>2469874.7024501106</v>
          </cell>
        </row>
        <row r="10">
          <cell r="A10" t="str">
            <v>US1120PC</v>
          </cell>
          <cell r="B10" t="str">
            <v>Log Linear (Holt) Exponential Smoothing</v>
          </cell>
          <cell r="C10">
            <v>14</v>
          </cell>
          <cell r="D10">
            <v>14</v>
          </cell>
          <cell r="E10">
            <v>0</v>
          </cell>
          <cell r="F10">
            <v>0</v>
          </cell>
          <cell r="G10">
            <v>2</v>
          </cell>
          <cell r="H10">
            <v>3321485.7142856843</v>
          </cell>
          <cell r="I10">
            <v>146515133.99999997</v>
          </cell>
          <cell r="J10">
            <v>261110.98387504293</v>
          </cell>
          <cell r="K10">
            <v>18650.784562503068</v>
          </cell>
          <cell r="L10">
            <v>136.56787529467925</v>
          </cell>
          <cell r="M10">
            <v>64.427849451718274</v>
          </cell>
          <cell r="N10">
            <v>111.69335288499487</v>
          </cell>
          <cell r="O10">
            <v>1.8967828757412031</v>
          </cell>
          <cell r="P10">
            <v>3.334004970072681</v>
          </cell>
          <cell r="Q10">
            <v>258.28170033590368</v>
          </cell>
          <cell r="R10">
            <v>-133.30056725414943</v>
          </cell>
          <cell r="S10">
            <v>6.3694624003922033</v>
          </cell>
          <cell r="T10">
            <v>-3.7496643390759301</v>
          </cell>
          <cell r="U10">
            <v>141.67100888634346</v>
          </cell>
          <cell r="V10">
            <v>142.94912354557397</v>
          </cell>
          <cell r="W10">
            <v>0.92138729281537879</v>
          </cell>
          <cell r="X10">
            <v>0.91483623388332702</v>
          </cell>
          <cell r="Y10">
            <v>0.18339838951825715</v>
          </cell>
          <cell r="Z10">
            <v>0.89518305708717172</v>
          </cell>
          <cell r="AA10">
            <v>24867.712750004088</v>
          </cell>
        </row>
        <row r="11">
          <cell r="A11" t="str">
            <v>US1120L</v>
          </cell>
          <cell r="B11" t="str">
            <v>Damped Trend Exponential Smoothing</v>
          </cell>
          <cell r="C11">
            <v>14</v>
          </cell>
          <cell r="D11">
            <v>14</v>
          </cell>
          <cell r="E11">
            <v>0</v>
          </cell>
          <cell r="F11">
            <v>0</v>
          </cell>
          <cell r="G11">
            <v>3</v>
          </cell>
          <cell r="H11">
            <v>1208140.857142857</v>
          </cell>
          <cell r="I11">
            <v>45331092</v>
          </cell>
          <cell r="J11">
            <v>18999.395908112321</v>
          </cell>
          <cell r="K11">
            <v>1357.0997077223087</v>
          </cell>
          <cell r="L11">
            <v>36.838834234029569</v>
          </cell>
          <cell r="M11">
            <v>2.5811627074096219</v>
          </cell>
          <cell r="N11">
            <v>31.374652210514519</v>
          </cell>
          <cell r="O11">
            <v>0.22229792554537825</v>
          </cell>
          <cell r="P11">
            <v>1.8725215924154428</v>
          </cell>
          <cell r="Q11">
            <v>58.716521279276094</v>
          </cell>
          <cell r="R11">
            <v>-69.030428695418095</v>
          </cell>
          <cell r="S11">
            <v>3.7375252246515651</v>
          </cell>
          <cell r="T11">
            <v>-3.8201676090436134</v>
          </cell>
          <cell r="U11">
            <v>106.98347187205188</v>
          </cell>
          <cell r="V11">
            <v>108.90064386089766</v>
          </cell>
          <cell r="W11">
            <v>0.98427385697968683</v>
          </cell>
          <cell r="X11">
            <v>0.98141455824872081</v>
          </cell>
          <cell r="Y11">
            <v>0.29101847772102502</v>
          </cell>
          <cell r="Z11">
            <v>0.97569596078678877</v>
          </cell>
          <cell r="AA11">
            <v>2097.3359119344768</v>
          </cell>
        </row>
        <row r="12">
          <cell r="A12" t="str">
            <v>US1120H</v>
          </cell>
          <cell r="B12" t="str">
            <v>Linear Trend</v>
          </cell>
          <cell r="C12">
            <v>14</v>
          </cell>
          <cell r="D12">
            <v>14</v>
          </cell>
          <cell r="E12">
            <v>0</v>
          </cell>
          <cell r="F12">
            <v>0</v>
          </cell>
          <cell r="G12">
            <v>2</v>
          </cell>
          <cell r="H12">
            <v>5398734916.9285717</v>
          </cell>
          <cell r="I12">
            <v>161781252389</v>
          </cell>
          <cell r="J12">
            <v>295226025.14725286</v>
          </cell>
          <cell r="K12">
            <v>21087573.224803776</v>
          </cell>
          <cell r="L12">
            <v>4592.1207763737848</v>
          </cell>
          <cell r="M12">
            <v>5.19711258155959E-12</v>
          </cell>
          <cell r="N12">
            <v>2967.9161695447392</v>
          </cell>
          <cell r="O12">
            <v>-7.2815647407327488E-2</v>
          </cell>
          <cell r="P12">
            <v>2.6017440852815756</v>
          </cell>
          <cell r="Q12">
            <v>13117.657142857148</v>
          </cell>
          <cell r="R12">
            <v>-7054.6439560439612</v>
          </cell>
          <cell r="S12">
            <v>8.7688977043425496</v>
          </cell>
          <cell r="T12">
            <v>-5.8814185780871391</v>
          </cell>
          <cell r="U12">
            <v>240.09872269560225</v>
          </cell>
          <cell r="V12">
            <v>241.37683735483279</v>
          </cell>
          <cell r="W12">
            <v>0.94531570271740406</v>
          </cell>
          <cell r="X12">
            <v>0.94075867794385437</v>
          </cell>
          <cell r="Y12">
            <v>0.37168617912333829</v>
          </cell>
          <cell r="Z12">
            <v>0.92708760362320541</v>
          </cell>
          <cell r="AA12">
            <v>28116764.299738366</v>
          </cell>
        </row>
        <row r="13">
          <cell r="A13" t="str">
            <v>US1120FS</v>
          </cell>
          <cell r="B13" t="str">
            <v>Double (Brown) Exponential Smoothing</v>
          </cell>
          <cell r="C13">
            <v>14</v>
          </cell>
          <cell r="D13">
            <v>14</v>
          </cell>
          <cell r="E13">
            <v>0</v>
          </cell>
          <cell r="F13">
            <v>0</v>
          </cell>
          <cell r="G13">
            <v>1</v>
          </cell>
          <cell r="H13">
            <v>11921669.428571429</v>
          </cell>
          <cell r="I13">
            <v>261898024</v>
          </cell>
          <cell r="J13">
            <v>2642738.6461301758</v>
          </cell>
          <cell r="K13">
            <v>188767.04615215541</v>
          </cell>
          <cell r="L13">
            <v>434.47329739830434</v>
          </cell>
          <cell r="M13">
            <v>-144.75872596797308</v>
          </cell>
          <cell r="N13">
            <v>307.07282805310945</v>
          </cell>
          <cell r="O13">
            <v>-4.169660387718876</v>
          </cell>
          <cell r="P13">
            <v>7.9285469603907099</v>
          </cell>
          <cell r="Q13">
            <v>465.76237297489024</v>
          </cell>
          <cell r="R13">
            <v>-1000.5810356715374</v>
          </cell>
          <cell r="S13">
            <v>10.304477278205535</v>
          </cell>
          <cell r="T13">
            <v>-37.020535246958637</v>
          </cell>
          <cell r="U13">
            <v>172.07576563282757</v>
          </cell>
          <cell r="V13">
            <v>172.71482296244284</v>
          </cell>
          <cell r="W13">
            <v>0.77832478396049143</v>
          </cell>
          <cell r="X13">
            <v>0.77832478396049143</v>
          </cell>
          <cell r="Y13">
            <v>0.53222096963327525</v>
          </cell>
          <cell r="Z13">
            <v>0.74422090456979784</v>
          </cell>
          <cell r="AA13">
            <v>217808.13017556394</v>
          </cell>
        </row>
        <row r="14">
          <cell r="A14" t="str">
            <v>US1120X</v>
          </cell>
          <cell r="B14" t="str">
            <v>Log Damped Trend Exponential Smoothing</v>
          </cell>
          <cell r="C14">
            <v>14</v>
          </cell>
          <cell r="D14">
            <v>14</v>
          </cell>
          <cell r="E14">
            <v>0</v>
          </cell>
          <cell r="F14">
            <v>0</v>
          </cell>
          <cell r="G14">
            <v>3</v>
          </cell>
          <cell r="H14">
            <v>538644802.35714376</v>
          </cell>
          <cell r="I14">
            <v>6474371191.000001</v>
          </cell>
          <cell r="J14">
            <v>34190316.412103213</v>
          </cell>
          <cell r="K14">
            <v>2442165.4580073725</v>
          </cell>
          <cell r="L14">
            <v>1562.7429276779251</v>
          </cell>
          <cell r="M14">
            <v>329.37216620782539</v>
          </cell>
          <cell r="N14">
            <v>1341.5456034100109</v>
          </cell>
          <cell r="O14">
            <v>1.8754920654341241</v>
          </cell>
          <cell r="P14">
            <v>6.7151643410933373</v>
          </cell>
          <cell r="Q14">
            <v>1925.7484212853233</v>
          </cell>
          <cell r="R14">
            <v>-2989.950696848482</v>
          </cell>
          <cell r="S14">
            <v>8.7702489280668896</v>
          </cell>
          <cell r="T14">
            <v>-14.890616175270305</v>
          </cell>
          <cell r="U14">
            <v>211.91753961071001</v>
          </cell>
          <cell r="V14">
            <v>213.83471159955579</v>
          </cell>
          <cell r="W14">
            <v>0.93652530152990576</v>
          </cell>
          <cell r="X14">
            <v>0.92498444726261586</v>
          </cell>
          <cell r="Y14">
            <v>0.54468544990117396</v>
          </cell>
          <cell r="Z14">
            <v>0.90190273872803617</v>
          </cell>
          <cell r="AA14">
            <v>3774255.7078295755</v>
          </cell>
        </row>
        <row r="15">
          <cell r="A15" t="str">
            <v>US7004</v>
          </cell>
          <cell r="B15" t="str">
            <v>Damped Trend Exponential Smoothing</v>
          </cell>
          <cell r="C15">
            <v>14</v>
          </cell>
          <cell r="D15">
            <v>14</v>
          </cell>
          <cell r="E15">
            <v>0</v>
          </cell>
          <cell r="F15">
            <v>0</v>
          </cell>
          <cell r="G15">
            <v>3</v>
          </cell>
          <cell r="H15">
            <v>2132190115692.3572</v>
          </cell>
          <cell r="I15">
            <v>85910464788513</v>
          </cell>
          <cell r="J15">
            <v>29898672583.432812</v>
          </cell>
          <cell r="K15">
            <v>2135619470.2452009</v>
          </cell>
          <cell r="L15">
            <v>46212.763066551226</v>
          </cell>
          <cell r="M15">
            <v>7778.8123623784795</v>
          </cell>
          <cell r="N15">
            <v>31266.38366262909</v>
          </cell>
          <cell r="O15">
            <v>0.41819328100012099</v>
          </cell>
          <cell r="P15">
            <v>1.2547360898976163</v>
          </cell>
          <cell r="Q15">
            <v>76910.855682243127</v>
          </cell>
          <cell r="R15">
            <v>-131056.13130494254</v>
          </cell>
          <cell r="S15">
            <v>3.5588687856874599</v>
          </cell>
          <cell r="T15">
            <v>-4.6766844484747532</v>
          </cell>
          <cell r="U15">
            <v>306.74831628155135</v>
          </cell>
          <cell r="V15">
            <v>308.66548827039713</v>
          </cell>
          <cell r="W15">
            <v>0.98597748279415309</v>
          </cell>
          <cell r="X15">
            <v>0.98342793421127184</v>
          </cell>
          <cell r="Y15">
            <v>4.8898975128213812E-2</v>
          </cell>
          <cell r="Z15">
            <v>0.97832883704550933</v>
          </cell>
          <cell r="AA15">
            <v>3300502817.6516738</v>
          </cell>
        </row>
      </sheetData>
      <sheetData sheetId="1" refreshError="1">
        <row r="1">
          <cell r="A1" t="str">
            <v>YEAR</v>
          </cell>
          <cell r="B1" t="str">
            <v>US1120</v>
          </cell>
          <cell r="C1" t="str">
            <v>US1120A</v>
          </cell>
          <cell r="D1" t="str">
            <v>US1120F</v>
          </cell>
          <cell r="E1" t="str">
            <v>US1120F ADJ</v>
          </cell>
          <cell r="F1" t="str">
            <v>US1120SF</v>
          </cell>
          <cell r="G1" t="str">
            <v>US1120SF ADJ</v>
          </cell>
          <cell r="H1" t="str">
            <v>US1120S</v>
          </cell>
          <cell r="J1" t="str">
            <v>US1120RIC</v>
          </cell>
          <cell r="K1" t="str">
            <v>US1120REIT</v>
          </cell>
          <cell r="L1" t="str">
            <v>US1120REIT ADJ</v>
          </cell>
          <cell r="M1" t="str">
            <v>US1120POL</v>
          </cell>
          <cell r="N1" t="str">
            <v>US1120PC</v>
          </cell>
          <cell r="O1" t="str">
            <v>US1120L</v>
          </cell>
          <cell r="P1" t="str">
            <v>US1120H</v>
          </cell>
          <cell r="Q1" t="str">
            <v>US1120H ADJ</v>
          </cell>
          <cell r="R1" t="str">
            <v>US1120FSC</v>
          </cell>
          <cell r="S1" t="str">
            <v>US1120X</v>
          </cell>
          <cell r="T1" t="str">
            <v>US1120X ADJ</v>
          </cell>
          <cell r="U1" t="str">
            <v>US7004</v>
          </cell>
        </row>
        <row r="2">
          <cell r="A2">
            <v>1980</v>
          </cell>
          <cell r="B2">
            <v>2030092</v>
          </cell>
          <cell r="C2">
            <v>0</v>
          </cell>
          <cell r="D2">
            <v>8000</v>
          </cell>
          <cell r="F2">
            <v>0</v>
          </cell>
          <cell r="H2">
            <v>527824</v>
          </cell>
          <cell r="J2">
            <v>0</v>
          </cell>
          <cell r="K2">
            <v>0</v>
          </cell>
          <cell r="M2">
            <v>2373</v>
          </cell>
          <cell r="N2">
            <v>0</v>
          </cell>
          <cell r="O2">
            <v>0</v>
          </cell>
          <cell r="R2">
            <v>0</v>
          </cell>
          <cell r="S2">
            <v>55692</v>
          </cell>
          <cell r="U2">
            <v>900804</v>
          </cell>
        </row>
        <row r="3">
          <cell r="A3">
            <v>1981</v>
          </cell>
          <cell r="B3">
            <v>2249745</v>
          </cell>
          <cell r="C3">
            <v>0</v>
          </cell>
          <cell r="D3">
            <v>9093</v>
          </cell>
          <cell r="F3">
            <v>0</v>
          </cell>
          <cell r="H3">
            <v>547177</v>
          </cell>
          <cell r="J3">
            <v>0</v>
          </cell>
          <cell r="K3">
            <v>0</v>
          </cell>
          <cell r="M3">
            <v>2842</v>
          </cell>
          <cell r="N3">
            <v>0</v>
          </cell>
          <cell r="O3">
            <v>0</v>
          </cell>
          <cell r="R3">
            <v>0</v>
          </cell>
          <cell r="S3">
            <v>52146</v>
          </cell>
          <cell r="U3">
            <v>996594</v>
          </cell>
        </row>
        <row r="4">
          <cell r="A4">
            <v>1982</v>
          </cell>
          <cell r="B4">
            <v>2229913</v>
          </cell>
          <cell r="C4">
            <v>0</v>
          </cell>
          <cell r="D4">
            <v>13024</v>
          </cell>
          <cell r="F4">
            <v>0</v>
          </cell>
          <cell r="H4">
            <v>566787</v>
          </cell>
          <cell r="J4">
            <v>0</v>
          </cell>
          <cell r="K4">
            <v>0</v>
          </cell>
          <cell r="M4">
            <v>3312</v>
          </cell>
          <cell r="N4">
            <v>0</v>
          </cell>
          <cell r="O4">
            <v>0</v>
          </cell>
          <cell r="R4">
            <v>0</v>
          </cell>
          <cell r="S4">
            <v>68689</v>
          </cell>
          <cell r="U4">
            <v>1083820</v>
          </cell>
        </row>
        <row r="5">
          <cell r="A5">
            <v>1983</v>
          </cell>
          <cell r="B5">
            <v>2455688</v>
          </cell>
          <cell r="C5">
            <v>0</v>
          </cell>
          <cell r="D5">
            <v>14151</v>
          </cell>
          <cell r="F5">
            <v>0</v>
          </cell>
          <cell r="H5">
            <v>616700</v>
          </cell>
          <cell r="J5">
            <v>0</v>
          </cell>
          <cell r="K5">
            <v>0</v>
          </cell>
          <cell r="M5">
            <v>3851</v>
          </cell>
          <cell r="N5">
            <v>0</v>
          </cell>
          <cell r="O5">
            <v>5773</v>
          </cell>
          <cell r="R5">
            <v>0</v>
          </cell>
          <cell r="S5">
            <v>51889</v>
          </cell>
          <cell r="U5">
            <v>1182048</v>
          </cell>
        </row>
        <row r="6">
          <cell r="A6">
            <v>1984</v>
          </cell>
          <cell r="B6">
            <v>2446815</v>
          </cell>
          <cell r="C6">
            <v>0</v>
          </cell>
          <cell r="D6">
            <v>12493</v>
          </cell>
          <cell r="F6">
            <v>0</v>
          </cell>
          <cell r="H6">
            <v>653640</v>
          </cell>
          <cell r="J6">
            <v>0</v>
          </cell>
          <cell r="K6">
            <v>0</v>
          </cell>
          <cell r="M6">
            <v>4226</v>
          </cell>
          <cell r="N6">
            <v>0</v>
          </cell>
          <cell r="O6">
            <v>6347</v>
          </cell>
          <cell r="R6">
            <v>0</v>
          </cell>
          <cell r="S6">
            <v>36019</v>
          </cell>
          <cell r="U6">
            <v>1283323</v>
          </cell>
        </row>
        <row r="7">
          <cell r="A7">
            <v>1985</v>
          </cell>
          <cell r="B7">
            <v>2423018</v>
          </cell>
          <cell r="C7">
            <v>199665</v>
          </cell>
          <cell r="D7">
            <v>15543</v>
          </cell>
          <cell r="F7">
            <v>0</v>
          </cell>
          <cell r="H7">
            <v>736945</v>
          </cell>
          <cell r="J7">
            <v>0</v>
          </cell>
          <cell r="K7">
            <v>0</v>
          </cell>
          <cell r="M7">
            <v>4332</v>
          </cell>
          <cell r="N7">
            <v>0</v>
          </cell>
          <cell r="O7">
            <v>9247</v>
          </cell>
          <cell r="R7">
            <v>0</v>
          </cell>
          <cell r="S7">
            <v>30344</v>
          </cell>
          <cell r="U7">
            <v>1422058</v>
          </cell>
        </row>
        <row r="8">
          <cell r="A8">
            <v>1986</v>
          </cell>
          <cell r="B8">
            <v>2514467</v>
          </cell>
          <cell r="C8">
            <v>285134</v>
          </cell>
          <cell r="D8">
            <v>18972</v>
          </cell>
          <cell r="F8">
            <v>0</v>
          </cell>
          <cell r="H8">
            <v>811987</v>
          </cell>
          <cell r="J8">
            <v>0</v>
          </cell>
          <cell r="K8">
            <v>0</v>
          </cell>
          <cell r="M8">
            <v>5835</v>
          </cell>
          <cell r="N8">
            <v>0</v>
          </cell>
          <cell r="O8">
            <v>8773</v>
          </cell>
          <cell r="R8">
            <v>0</v>
          </cell>
          <cell r="S8">
            <v>29961</v>
          </cell>
          <cell r="U8">
            <v>1542660</v>
          </cell>
        </row>
        <row r="9">
          <cell r="A9">
            <v>1987</v>
          </cell>
          <cell r="B9">
            <v>2542261</v>
          </cell>
          <cell r="C9">
            <v>300760</v>
          </cell>
          <cell r="D9">
            <v>16868</v>
          </cell>
          <cell r="F9">
            <v>0</v>
          </cell>
          <cell r="H9">
            <v>892376</v>
          </cell>
          <cell r="J9">
            <v>0</v>
          </cell>
          <cell r="K9">
            <v>0</v>
          </cell>
          <cell r="M9">
            <v>5928</v>
          </cell>
          <cell r="N9">
            <v>0</v>
          </cell>
          <cell r="O9">
            <v>8431</v>
          </cell>
          <cell r="R9">
            <v>0</v>
          </cell>
          <cell r="S9">
            <v>28235</v>
          </cell>
          <cell r="U9">
            <v>1650101</v>
          </cell>
        </row>
        <row r="10">
          <cell r="A10">
            <v>1988</v>
          </cell>
          <cell r="B10">
            <v>2462931</v>
          </cell>
          <cell r="C10">
            <v>285777</v>
          </cell>
          <cell r="D10">
            <v>16163</v>
          </cell>
          <cell r="F10">
            <v>0</v>
          </cell>
          <cell r="H10">
            <v>1169736</v>
          </cell>
          <cell r="J10">
            <v>2323</v>
          </cell>
          <cell r="K10">
            <v>176</v>
          </cell>
          <cell r="M10">
            <v>7592</v>
          </cell>
          <cell r="N10">
            <v>1925</v>
          </cell>
          <cell r="O10">
            <v>7520</v>
          </cell>
          <cell r="R10">
            <v>3330</v>
          </cell>
          <cell r="S10">
            <v>50206</v>
          </cell>
          <cell r="U10">
            <v>1788270</v>
          </cell>
        </row>
        <row r="11">
          <cell r="A11">
            <v>1989</v>
          </cell>
          <cell r="B11">
            <v>2424623</v>
          </cell>
          <cell r="C11">
            <v>296726</v>
          </cell>
          <cell r="D11">
            <v>16855</v>
          </cell>
          <cell r="F11">
            <v>0</v>
          </cell>
          <cell r="H11">
            <v>1351092</v>
          </cell>
          <cell r="J11">
            <v>4712</v>
          </cell>
          <cell r="K11">
            <v>245</v>
          </cell>
          <cell r="M11">
            <v>8483</v>
          </cell>
          <cell r="N11">
            <v>2480</v>
          </cell>
          <cell r="O11">
            <v>11676</v>
          </cell>
          <cell r="R11">
            <v>3227</v>
          </cell>
          <cell r="S11">
            <v>51466</v>
          </cell>
          <cell r="U11">
            <v>1864152</v>
          </cell>
        </row>
        <row r="12">
          <cell r="A12">
            <v>1990</v>
          </cell>
          <cell r="B12">
            <v>2329560</v>
          </cell>
          <cell r="C12">
            <v>332025</v>
          </cell>
          <cell r="D12">
            <v>18536</v>
          </cell>
          <cell r="F12">
            <v>64</v>
          </cell>
          <cell r="H12">
            <v>1536147</v>
          </cell>
          <cell r="J12">
            <v>5241</v>
          </cell>
          <cell r="K12">
            <v>260</v>
          </cell>
          <cell r="M12">
            <v>8821</v>
          </cell>
          <cell r="N12">
            <v>2746</v>
          </cell>
          <cell r="O12">
            <v>2325</v>
          </cell>
          <cell r="P12">
            <v>80591</v>
          </cell>
          <cell r="R12">
            <v>3244</v>
          </cell>
          <cell r="S12">
            <v>35722</v>
          </cell>
          <cell r="U12">
            <v>1896753</v>
          </cell>
        </row>
        <row r="13">
          <cell r="A13">
            <v>1991</v>
          </cell>
          <cell r="B13">
            <v>2252935</v>
          </cell>
          <cell r="C13">
            <v>336112</v>
          </cell>
          <cell r="D13">
            <v>18343</v>
          </cell>
          <cell r="F13">
            <v>88</v>
          </cell>
          <cell r="H13">
            <v>1663777</v>
          </cell>
          <cell r="J13">
            <v>5893</v>
          </cell>
          <cell r="K13">
            <v>267</v>
          </cell>
          <cell r="M13">
            <v>8315</v>
          </cell>
          <cell r="N13">
            <v>2650</v>
          </cell>
          <cell r="O13">
            <v>2194</v>
          </cell>
          <cell r="P13">
            <v>80285</v>
          </cell>
          <cell r="R13">
            <v>3379</v>
          </cell>
          <cell r="S13">
            <v>28103</v>
          </cell>
          <cell r="U13">
            <v>1933990</v>
          </cell>
        </row>
        <row r="14">
          <cell r="A14">
            <v>1992</v>
          </cell>
          <cell r="B14">
            <v>2248538</v>
          </cell>
          <cell r="C14">
            <v>338312</v>
          </cell>
          <cell r="D14">
            <v>19992</v>
          </cell>
          <cell r="F14">
            <v>231</v>
          </cell>
          <cell r="H14">
            <v>1805291</v>
          </cell>
          <cell r="J14">
            <v>5382</v>
          </cell>
          <cell r="K14">
            <v>281</v>
          </cell>
          <cell r="M14">
            <v>7620</v>
          </cell>
          <cell r="N14">
            <v>2694</v>
          </cell>
          <cell r="O14">
            <v>2131</v>
          </cell>
          <cell r="P14">
            <v>84186</v>
          </cell>
          <cell r="R14">
            <v>3292</v>
          </cell>
          <cell r="S14">
            <v>26922</v>
          </cell>
          <cell r="U14">
            <v>1983564</v>
          </cell>
        </row>
        <row r="15">
          <cell r="A15">
            <v>1993</v>
          </cell>
          <cell r="B15">
            <v>2127419</v>
          </cell>
          <cell r="C15">
            <v>354370</v>
          </cell>
          <cell r="D15">
            <v>19361</v>
          </cell>
          <cell r="F15">
            <v>633</v>
          </cell>
          <cell r="H15">
            <v>1905765</v>
          </cell>
          <cell r="J15">
            <v>5962</v>
          </cell>
          <cell r="K15">
            <v>293</v>
          </cell>
          <cell r="M15">
            <v>7060</v>
          </cell>
          <cell r="N15">
            <v>2738</v>
          </cell>
          <cell r="O15">
            <v>2032</v>
          </cell>
          <cell r="P15">
            <v>87132</v>
          </cell>
          <cell r="R15">
            <v>3449</v>
          </cell>
          <cell r="S15">
            <v>26205</v>
          </cell>
          <cell r="U15">
            <v>2037676</v>
          </cell>
        </row>
        <row r="16">
          <cell r="A16">
            <v>1994</v>
          </cell>
          <cell r="B16">
            <v>2157592</v>
          </cell>
          <cell r="C16">
            <v>335702</v>
          </cell>
          <cell r="D16">
            <v>19971</v>
          </cell>
          <cell r="F16">
            <v>742</v>
          </cell>
          <cell r="H16">
            <v>2036736</v>
          </cell>
          <cell r="J16">
            <v>6682</v>
          </cell>
          <cell r="K16">
            <v>357</v>
          </cell>
          <cell r="M16">
            <v>6404</v>
          </cell>
          <cell r="N16">
            <v>2894</v>
          </cell>
          <cell r="O16">
            <v>1959</v>
          </cell>
          <cell r="P16">
            <v>93690</v>
          </cell>
          <cell r="R16">
            <v>3730</v>
          </cell>
          <cell r="S16">
            <v>23250</v>
          </cell>
          <cell r="U16">
            <v>2161104</v>
          </cell>
        </row>
        <row r="17">
          <cell r="A17">
            <v>1995</v>
          </cell>
          <cell r="B17">
            <v>2196969</v>
          </cell>
          <cell r="C17">
            <v>319146</v>
          </cell>
          <cell r="D17">
            <v>19742</v>
          </cell>
          <cell r="F17">
            <v>887</v>
          </cell>
          <cell r="H17">
            <v>2161015</v>
          </cell>
          <cell r="J17">
            <v>7650</v>
          </cell>
          <cell r="K17">
            <v>385</v>
          </cell>
          <cell r="M17">
            <v>6102</v>
          </cell>
          <cell r="N17">
            <v>2787</v>
          </cell>
          <cell r="O17">
            <v>1807</v>
          </cell>
          <cell r="P17">
            <v>97518</v>
          </cell>
          <cell r="R17">
            <v>3892</v>
          </cell>
          <cell r="S17">
            <v>18436</v>
          </cell>
          <cell r="U17">
            <v>2258956</v>
          </cell>
        </row>
        <row r="18">
          <cell r="A18">
            <v>1996</v>
          </cell>
          <cell r="B18">
            <v>2240844</v>
          </cell>
          <cell r="C18">
            <v>328005</v>
          </cell>
          <cell r="D18">
            <v>20499</v>
          </cell>
          <cell r="F18">
            <v>1195</v>
          </cell>
          <cell r="H18">
            <v>2290904</v>
          </cell>
          <cell r="J18">
            <v>8188</v>
          </cell>
          <cell r="K18">
            <v>478</v>
          </cell>
          <cell r="M18">
            <v>6032</v>
          </cell>
          <cell r="N18">
            <v>3080</v>
          </cell>
          <cell r="O18">
            <v>1761</v>
          </cell>
          <cell r="P18">
            <v>99956</v>
          </cell>
          <cell r="R18">
            <v>4520</v>
          </cell>
          <cell r="S18">
            <v>18220</v>
          </cell>
          <cell r="U18">
            <v>2374865</v>
          </cell>
        </row>
        <row r="19">
          <cell r="A19">
            <v>1997</v>
          </cell>
          <cell r="B19">
            <v>2249894</v>
          </cell>
          <cell r="C19">
            <v>293652</v>
          </cell>
          <cell r="D19">
            <v>21650</v>
          </cell>
          <cell r="F19">
            <v>1263</v>
          </cell>
          <cell r="H19">
            <v>2449928</v>
          </cell>
          <cell r="J19">
            <v>8856</v>
          </cell>
          <cell r="K19">
            <v>542</v>
          </cell>
          <cell r="M19">
            <v>6192</v>
          </cell>
          <cell r="N19">
            <v>3197</v>
          </cell>
          <cell r="O19">
            <v>1634</v>
          </cell>
          <cell r="P19">
            <v>107478</v>
          </cell>
          <cell r="R19">
            <v>4833</v>
          </cell>
          <cell r="S19">
            <v>18331</v>
          </cell>
          <cell r="U19">
            <v>2513787</v>
          </cell>
        </row>
        <row r="20">
          <cell r="A20">
            <v>1998</v>
          </cell>
          <cell r="B20">
            <v>2207641</v>
          </cell>
          <cell r="C20">
            <v>272482</v>
          </cell>
          <cell r="D20">
            <v>21618</v>
          </cell>
          <cell r="F20">
            <v>1448</v>
          </cell>
          <cell r="H20">
            <v>2599837</v>
          </cell>
          <cell r="J20">
            <v>9254</v>
          </cell>
          <cell r="K20">
            <v>677</v>
          </cell>
          <cell r="M20">
            <v>5827</v>
          </cell>
          <cell r="N20">
            <v>3309</v>
          </cell>
          <cell r="O20">
            <v>1610</v>
          </cell>
          <cell r="P20">
            <v>112311</v>
          </cell>
          <cell r="R20">
            <v>5239</v>
          </cell>
          <cell r="S20">
            <v>16699</v>
          </cell>
          <cell r="U20">
            <v>2623795</v>
          </cell>
        </row>
        <row r="21">
          <cell r="A21">
            <v>1999</v>
          </cell>
          <cell r="B21">
            <v>2202352</v>
          </cell>
          <cell r="C21">
            <v>260807</v>
          </cell>
          <cell r="D21">
            <v>22555</v>
          </cell>
          <cell r="F21">
            <v>1514</v>
          </cell>
          <cell r="H21">
            <v>2767034</v>
          </cell>
          <cell r="J21">
            <v>10268</v>
          </cell>
          <cell r="K21">
            <v>965</v>
          </cell>
          <cell r="M21">
            <v>6003</v>
          </cell>
          <cell r="N21">
            <v>3375</v>
          </cell>
          <cell r="O21">
            <v>1571</v>
          </cell>
          <cell r="P21">
            <v>116071</v>
          </cell>
          <cell r="R21">
            <v>5477</v>
          </cell>
          <cell r="S21">
            <v>16482</v>
          </cell>
          <cell r="U21">
            <v>2805080</v>
          </cell>
        </row>
        <row r="22">
          <cell r="A22">
            <v>2000</v>
          </cell>
          <cell r="B22">
            <v>2161690</v>
          </cell>
          <cell r="C22">
            <v>245477</v>
          </cell>
          <cell r="D22">
            <v>22299</v>
          </cell>
          <cell r="F22">
            <v>1517</v>
          </cell>
          <cell r="H22">
            <v>2887103</v>
          </cell>
          <cell r="J22">
            <v>10314</v>
          </cell>
          <cell r="K22">
            <v>1084</v>
          </cell>
          <cell r="M22">
            <v>5922</v>
          </cell>
          <cell r="N22">
            <v>3442</v>
          </cell>
          <cell r="O22">
            <v>1532</v>
          </cell>
          <cell r="P22">
            <v>123590</v>
          </cell>
          <cell r="R22">
            <v>5370</v>
          </cell>
          <cell r="S22">
            <v>14101</v>
          </cell>
          <cell r="U22">
            <v>2802330</v>
          </cell>
        </row>
        <row r="23">
          <cell r="A23">
            <v>2001</v>
          </cell>
          <cell r="B23">
            <v>2128731</v>
          </cell>
          <cell r="C23">
            <v>235798</v>
          </cell>
          <cell r="D23">
            <v>22931</v>
          </cell>
          <cell r="E23">
            <v>22931</v>
          </cell>
          <cell r="F23">
            <v>1730</v>
          </cell>
          <cell r="G23">
            <v>1730</v>
          </cell>
          <cell r="H23">
            <v>3022589</v>
          </cell>
          <cell r="J23">
            <v>10956</v>
          </cell>
          <cell r="K23">
            <v>1071</v>
          </cell>
          <cell r="L23">
            <v>1071</v>
          </cell>
          <cell r="M23">
            <v>6758</v>
          </cell>
          <cell r="N23">
            <v>3555</v>
          </cell>
          <cell r="O23">
            <v>1452</v>
          </cell>
          <cell r="P23">
            <v>119948</v>
          </cell>
          <cell r="Q23">
            <v>119948</v>
          </cell>
          <cell r="R23">
            <v>5473</v>
          </cell>
          <cell r="S23">
            <v>15176</v>
          </cell>
          <cell r="T23">
            <v>15176</v>
          </cell>
          <cell r="U23">
            <v>2895804</v>
          </cell>
        </row>
        <row r="24">
          <cell r="A24">
            <v>2002</v>
          </cell>
          <cell r="B24">
            <v>2131902</v>
          </cell>
          <cell r="C24">
            <v>229658</v>
          </cell>
          <cell r="D24">
            <v>23579</v>
          </cell>
          <cell r="E24">
            <v>23579</v>
          </cell>
          <cell r="F24">
            <v>1689</v>
          </cell>
          <cell r="G24">
            <v>1689</v>
          </cell>
          <cell r="H24">
            <v>3191108</v>
          </cell>
          <cell r="J24">
            <v>11450</v>
          </cell>
          <cell r="K24">
            <v>1132</v>
          </cell>
          <cell r="L24">
            <v>1132</v>
          </cell>
          <cell r="M24">
            <v>10591</v>
          </cell>
          <cell r="N24">
            <v>4055</v>
          </cell>
          <cell r="O24">
            <v>1457</v>
          </cell>
          <cell r="P24">
            <v>127298</v>
          </cell>
          <cell r="Q24">
            <v>127298</v>
          </cell>
          <cell r="R24">
            <v>4575</v>
          </cell>
          <cell r="S24">
            <v>15223</v>
          </cell>
          <cell r="T24">
            <v>15223</v>
          </cell>
          <cell r="U24">
            <v>2948526</v>
          </cell>
        </row>
        <row r="25">
          <cell r="A25">
            <v>2003</v>
          </cell>
          <cell r="B25">
            <v>2118978</v>
          </cell>
          <cell r="C25">
            <v>225253</v>
          </cell>
          <cell r="D25">
            <v>27109</v>
          </cell>
          <cell r="E25">
            <v>27109</v>
          </cell>
          <cell r="F25">
            <v>2320</v>
          </cell>
          <cell r="G25">
            <v>2320</v>
          </cell>
          <cell r="H25">
            <v>3369122</v>
          </cell>
          <cell r="J25">
            <v>11193</v>
          </cell>
          <cell r="K25">
            <v>1092</v>
          </cell>
          <cell r="L25">
            <v>1092</v>
          </cell>
          <cell r="M25">
            <v>6579</v>
          </cell>
          <cell r="N25">
            <v>4252</v>
          </cell>
          <cell r="O25">
            <v>1389</v>
          </cell>
          <cell r="P25">
            <v>149593</v>
          </cell>
          <cell r="Q25">
            <v>149593</v>
          </cell>
          <cell r="R25">
            <v>2685</v>
          </cell>
          <cell r="S25">
            <v>15401</v>
          </cell>
          <cell r="T25">
            <v>15401</v>
          </cell>
          <cell r="U25">
            <v>3011337</v>
          </cell>
        </row>
        <row r="26">
          <cell r="A26">
            <v>2004</v>
          </cell>
          <cell r="B26">
            <v>2109578</v>
          </cell>
          <cell r="C26">
            <v>220561.68512070135</v>
          </cell>
          <cell r="D26">
            <v>25357.048139711576</v>
          </cell>
          <cell r="E26">
            <v>28193.360000000001</v>
          </cell>
          <cell r="F26">
            <v>2782.8092490516765</v>
          </cell>
          <cell r="G26">
            <v>3125.0947866850329</v>
          </cell>
          <cell r="H26">
            <v>3540406.490763667</v>
          </cell>
          <cell r="I26">
            <v>5.0839503812467157E-2</v>
          </cell>
          <cell r="J26">
            <v>12375.747252699999</v>
          </cell>
          <cell r="K26">
            <v>1070.6135155850834</v>
          </cell>
          <cell r="L26">
            <v>1124.76</v>
          </cell>
          <cell r="M26">
            <v>6454</v>
          </cell>
          <cell r="N26">
            <v>4341.4533874225854</v>
          </cell>
          <cell r="O26">
            <v>1363.2894202852415</v>
          </cell>
          <cell r="P26">
            <v>141211.69230649999</v>
          </cell>
          <cell r="Q26">
            <v>156462.55507560199</v>
          </cell>
          <cell r="R26">
            <v>1688</v>
          </cell>
          <cell r="S26">
            <v>14667.651528683809</v>
          </cell>
          <cell r="T26">
            <v>15585.812</v>
          </cell>
          <cell r="U26">
            <v>3058664.425443674</v>
          </cell>
          <cell r="V26">
            <v>1.5716416144614165E-2</v>
          </cell>
        </row>
        <row r="27">
          <cell r="A27">
            <v>2005</v>
          </cell>
          <cell r="B27">
            <v>2100218</v>
          </cell>
          <cell r="C27">
            <v>217917.27371048878</v>
          </cell>
          <cell r="D27">
            <v>25969.718620293421</v>
          </cell>
          <cell r="E27">
            <v>29321.094400000002</v>
          </cell>
          <cell r="F27">
            <v>3442.8340105947113</v>
          </cell>
          <cell r="G27">
            <v>3437.6042653535364</v>
          </cell>
          <cell r="H27">
            <v>3713178.2140580169</v>
          </cell>
          <cell r="J27">
            <v>12908.80879116</v>
          </cell>
          <cell r="K27">
            <v>1055.8217236165906</v>
          </cell>
          <cell r="L27">
            <v>1158.5028</v>
          </cell>
          <cell r="M27">
            <v>6414</v>
          </cell>
          <cell r="N27">
            <v>4611.685902554399</v>
          </cell>
          <cell r="O27">
            <v>1329.0730603109771</v>
          </cell>
          <cell r="P27">
            <v>145948.041757</v>
          </cell>
          <cell r="Q27">
            <v>161710.43026675601</v>
          </cell>
          <cell r="S27">
            <v>14874.712315489416</v>
          </cell>
          <cell r="T27">
            <v>15772.841743999999</v>
          </cell>
          <cell r="U27">
            <v>3109671.8101834171</v>
          </cell>
        </row>
        <row r="28">
          <cell r="A28">
            <v>2006</v>
          </cell>
          <cell r="B28">
            <v>2090899</v>
          </cell>
          <cell r="C28">
            <v>215611.71684752082</v>
          </cell>
          <cell r="D28">
            <v>26597.192287575399</v>
          </cell>
          <cell r="E28">
            <v>30493.938176000003</v>
          </cell>
          <cell r="F28">
            <v>4429.3900915277463</v>
          </cell>
          <cell r="G28">
            <v>3736.675836439294</v>
          </cell>
          <cell r="H28">
            <v>3885949.9373523667</v>
          </cell>
          <cell r="J28">
            <v>13441.87032962</v>
          </cell>
          <cell r="K28">
            <v>1045.6278139880155</v>
          </cell>
          <cell r="L28">
            <v>1193.2578840000001</v>
          </cell>
          <cell r="M28">
            <v>6376</v>
          </cell>
          <cell r="N28">
            <v>4899.7464183566881</v>
          </cell>
          <cell r="O28">
            <v>1296.2182726156034</v>
          </cell>
          <cell r="P28">
            <v>150684.39120750001</v>
          </cell>
          <cell r="Q28">
            <v>166958.30545791003</v>
          </cell>
          <cell r="S28">
            <v>15088.021522257417</v>
          </cell>
          <cell r="T28">
            <v>15962.115844927999</v>
          </cell>
          <cell r="U28">
            <v>3158699.9493390508</v>
          </cell>
        </row>
        <row r="29">
          <cell r="A29">
            <v>2007</v>
          </cell>
          <cell r="B29">
            <v>2081623</v>
          </cell>
          <cell r="C29">
            <v>213601.59375250989</v>
          </cell>
          <cell r="D29">
            <v>27239.826812350202</v>
          </cell>
          <cell r="E29">
            <v>31713.695703040004</v>
          </cell>
          <cell r="F29">
            <v>5961.8770615887388</v>
          </cell>
          <cell r="G29">
            <v>3945.9296832798946</v>
          </cell>
          <cell r="H29">
            <v>4058721.6606467166</v>
          </cell>
          <cell r="J29">
            <v>13974.931868079999</v>
          </cell>
          <cell r="K29">
            <v>1038.6025804167957</v>
          </cell>
          <cell r="L29">
            <v>1229.05562052</v>
          </cell>
          <cell r="M29">
            <v>6341</v>
          </cell>
          <cell r="N29">
            <v>5207.2988435375046</v>
          </cell>
          <cell r="O29">
            <v>1264.6708761269072</v>
          </cell>
          <cell r="P29">
            <v>155420.740658</v>
          </cell>
          <cell r="Q29">
            <v>172206.18064906402</v>
          </cell>
          <cell r="S29">
            <v>15312.260980416129</v>
          </cell>
          <cell r="T29">
            <v>16153.661235067135</v>
          </cell>
          <cell r="U29">
            <v>3205825.6438111151</v>
          </cell>
        </row>
        <row r="30">
          <cell r="A30">
            <v>2008</v>
          </cell>
          <cell r="B30">
            <v>2072390</v>
          </cell>
          <cell r="C30">
            <v>211849.04757939369</v>
          </cell>
          <cell r="D30">
            <v>27897.988507360442</v>
          </cell>
          <cell r="E30">
            <v>32982.243531161606</v>
          </cell>
          <cell r="F30">
            <v>8429.9272235616336</v>
          </cell>
          <cell r="G30">
            <v>4125.5089431659626</v>
          </cell>
          <cell r="H30">
            <v>4231493.3839410665</v>
          </cell>
          <cell r="J30">
            <v>14507.993406539999</v>
          </cell>
          <cell r="K30">
            <v>1033.7610712678577</v>
          </cell>
          <cell r="L30">
            <v>1265.9272891356002</v>
          </cell>
          <cell r="M30">
            <v>6307</v>
          </cell>
          <cell r="N30">
            <v>5536.2044855796676</v>
          </cell>
          <cell r="O30">
            <v>1234.3788458011368</v>
          </cell>
          <cell r="P30">
            <v>160157.09010849998</v>
          </cell>
          <cell r="Q30">
            <v>177454.055840218</v>
          </cell>
          <cell r="S30">
            <v>15551.712826746334</v>
          </cell>
          <cell r="T30">
            <v>16347.505169887942</v>
          </cell>
          <cell r="U30">
            <v>3251122.7143857214</v>
          </cell>
        </row>
        <row r="31">
          <cell r="A31">
            <v>2009</v>
          </cell>
          <cell r="B31">
            <v>2063198</v>
          </cell>
          <cell r="C31">
            <v>210321.07245362783</v>
          </cell>
          <cell r="D31">
            <v>28572.052536102932</v>
          </cell>
          <cell r="E31">
            <v>34301.533272408073</v>
          </cell>
          <cell r="F31">
            <v>12554.305073998918</v>
          </cell>
          <cell r="G31">
            <v>4290.529300892601</v>
          </cell>
          <cell r="H31">
            <v>4404265.1072354168</v>
          </cell>
          <cell r="J31">
            <v>15041.054945</v>
          </cell>
          <cell r="K31">
            <v>1030.4244973872001</v>
          </cell>
          <cell r="L31">
            <v>1303.9051078096682</v>
          </cell>
          <cell r="M31">
            <v>6276</v>
          </cell>
          <cell r="N31">
            <v>5888.5473838012085</v>
          </cell>
          <cell r="O31">
            <v>1205.2922268281202</v>
          </cell>
          <cell r="P31">
            <v>164893.43955899999</v>
          </cell>
          <cell r="Q31">
            <v>182701.93103137202</v>
          </cell>
          <cell r="S31">
            <v>15810.322633138117</v>
          </cell>
          <cell r="T31">
            <v>16543.675231926598</v>
          </cell>
          <cell r="U31">
            <v>3294662.1173722846</v>
          </cell>
        </row>
        <row r="32">
          <cell r="A32">
            <v>2010</v>
          </cell>
          <cell r="B32">
            <v>2054047</v>
          </cell>
          <cell r="C32">
            <v>208988.8918693024</v>
          </cell>
          <cell r="D32">
            <v>29262.403126678484</v>
          </cell>
          <cell r="E32">
            <v>35673.594603304395</v>
          </cell>
          <cell r="F32">
            <v>19719.027088794974</v>
          </cell>
          <cell r="G32">
            <v>4453.56941432652</v>
          </cell>
          <cell r="H32">
            <v>4577036.8305297671</v>
          </cell>
          <cell r="J32">
            <v>15574.116483459999</v>
          </cell>
          <cell r="K32">
            <v>1028.1250645205848</v>
          </cell>
          <cell r="L32">
            <v>1343.0222610439582</v>
          </cell>
          <cell r="M32">
            <v>6245</v>
          </cell>
          <cell r="N32">
            <v>6266.663340488024</v>
          </cell>
          <cell r="O32">
            <v>1177.3630522504193</v>
          </cell>
          <cell r="P32">
            <v>169629.7890095</v>
          </cell>
          <cell r="Q32">
            <v>187949.80622252601</v>
          </cell>
          <cell r="S32">
            <v>16091.763583220129</v>
          </cell>
          <cell r="T32">
            <v>16742.199334709716</v>
          </cell>
          <cell r="U32">
            <v>3336512.0557541517</v>
          </cell>
        </row>
        <row r="33">
          <cell r="A33">
            <v>2011</v>
          </cell>
          <cell r="B33">
            <v>2044939</v>
          </cell>
          <cell r="C33">
            <v>207827.41673837439</v>
          </cell>
          <cell r="D33">
            <v>29969.433790808689</v>
          </cell>
          <cell r="E33">
            <v>37100.538387436573</v>
          </cell>
          <cell r="F33">
            <v>32679.719930042796</v>
          </cell>
          <cell r="G33">
            <v>4622.8050520709276</v>
          </cell>
          <cell r="H33">
            <v>4749808.5538241174</v>
          </cell>
          <cell r="J33">
            <v>16107.178021919999</v>
          </cell>
          <cell r="K33">
            <v>1026.5403876342968</v>
          </cell>
          <cell r="L33">
            <v>1383.3129288752771</v>
          </cell>
          <cell r="M33">
            <v>6217</v>
          </cell>
          <cell r="N33">
            <v>6673.1732605136394</v>
          </cell>
          <cell r="O33">
            <v>1150.5452638606678</v>
          </cell>
          <cell r="P33">
            <v>174366.13845999999</v>
          </cell>
          <cell r="Q33">
            <v>193197.68141367999</v>
          </cell>
          <cell r="S33">
            <v>16399.499347904475</v>
          </cell>
          <cell r="T33">
            <v>16943.105726726233</v>
          </cell>
          <cell r="U33">
            <v>3376738.0860262378</v>
          </cell>
        </row>
        <row r="34">
          <cell r="A34">
            <v>2012</v>
          </cell>
          <cell r="B34">
            <v>2035871</v>
          </cell>
          <cell r="C34">
            <v>206814.77288540357</v>
          </cell>
          <cell r="D34">
            <v>30693.547548144066</v>
          </cell>
          <cell r="E34">
            <v>38584.559922934037</v>
          </cell>
          <cell r="F34">
            <v>57124.00708630577</v>
          </cell>
          <cell r="G34">
            <v>4798.4716440496231</v>
          </cell>
          <cell r="H34">
            <v>4922580.2771184677</v>
          </cell>
          <cell r="J34">
            <v>16640.23956038</v>
          </cell>
          <cell r="K34">
            <v>1025.4482918960846</v>
          </cell>
          <cell r="L34">
            <v>1424.8123167415354</v>
          </cell>
          <cell r="M34">
            <v>6189</v>
          </cell>
          <cell r="N34">
            <v>7111.0215184375284</v>
          </cell>
          <cell r="O34">
            <v>1124.7946362466419</v>
          </cell>
          <cell r="P34">
            <v>179102.4879105</v>
          </cell>
          <cell r="Q34">
            <v>198445.55660483401</v>
          </cell>
          <cell r="S34">
            <v>16736.844257397315</v>
          </cell>
          <cell r="T34">
            <v>17146.422995446948</v>
          </cell>
          <cell r="U34">
            <v>3415403.2208870319</v>
          </cell>
        </row>
        <row r="35">
          <cell r="A35">
            <v>2013</v>
          </cell>
          <cell r="B35">
            <v>2026845</v>
          </cell>
          <cell r="C35">
            <v>205931.88908905376</v>
          </cell>
          <cell r="D35">
            <v>31435.157155992354</v>
          </cell>
          <cell r="E35">
            <v>40127.942319851398</v>
          </cell>
          <cell r="F35">
            <v>105220.49267193109</v>
          </cell>
          <cell r="G35">
            <v>4980.8135665235086</v>
          </cell>
          <cell r="H35">
            <v>5095352.000412818</v>
          </cell>
          <cell r="J35">
            <v>17173.301098839998</v>
          </cell>
          <cell r="K35">
            <v>1024.6956633244552</v>
          </cell>
          <cell r="L35">
            <v>1467.5566862437815</v>
          </cell>
          <cell r="M35">
            <v>6163</v>
          </cell>
          <cell r="N35">
            <v>7583.520201637567</v>
          </cell>
          <cell r="O35">
            <v>1100.068703858808</v>
          </cell>
          <cell r="P35">
            <v>183838.83736100001</v>
          </cell>
          <cell r="Q35">
            <v>203693.43179598803</v>
          </cell>
          <cell r="S35">
            <v>17107.020055949695</v>
          </cell>
          <cell r="T35">
            <v>17352.180071392311</v>
          </cell>
          <cell r="U35">
            <v>3452568.0279458282</v>
          </cell>
        </row>
        <row r="36">
          <cell r="A36">
            <v>2014</v>
          </cell>
          <cell r="B36">
            <v>2017860</v>
          </cell>
          <cell r="C36">
            <v>205162.13791190472</v>
          </cell>
          <cell r="D36">
            <v>32194.685344597463</v>
          </cell>
          <cell r="E36">
            <v>41733.060012645452</v>
          </cell>
          <cell r="F36">
            <v>203950.60352563835</v>
          </cell>
          <cell r="G36">
            <v>5170.0844820514021</v>
          </cell>
          <cell r="H36">
            <v>5268123.7237071684</v>
          </cell>
          <cell r="J36">
            <v>17706.362637300001</v>
          </cell>
          <cell r="K36">
            <v>1024.1769819057727</v>
          </cell>
          <cell r="L36">
            <v>1511.5833868310951</v>
          </cell>
          <cell r="M36">
            <v>6137</v>
          </cell>
          <cell r="N36">
            <v>8094.4002329774958</v>
          </cell>
          <cell r="O36">
            <v>1076.3266909800723</v>
          </cell>
          <cell r="P36">
            <v>188575.1868115</v>
          </cell>
          <cell r="Q36">
            <v>208941.30698714202</v>
          </cell>
          <cell r="S36">
            <v>17513.209010886218</v>
          </cell>
          <cell r="T36">
            <v>17560.406232249021</v>
          </cell>
          <cell r="U36">
            <v>3488290.7245998131</v>
          </cell>
        </row>
        <row r="37">
          <cell r="A37">
            <v>2015</v>
          </cell>
          <cell r="B37">
            <v>2008915</v>
          </cell>
          <cell r="C37">
            <v>204491.02255428681</v>
          </cell>
          <cell r="D37">
            <v>32972.565058102635</v>
          </cell>
          <cell r="E37">
            <v>43402.382413151274</v>
          </cell>
          <cell r="F37">
            <v>415290.82971900393</v>
          </cell>
          <cell r="G37">
            <v>5366.5476923693559</v>
          </cell>
          <cell r="H37">
            <v>5440895.4470015187</v>
          </cell>
          <cell r="J37">
            <v>18239.424175759999</v>
          </cell>
          <cell r="K37">
            <v>1023.8195274797415</v>
          </cell>
          <cell r="L37">
            <v>1556.930888436028</v>
          </cell>
          <cell r="M37">
            <v>6113</v>
          </cell>
          <cell r="N37">
            <v>8647.8705622109755</v>
          </cell>
          <cell r="O37">
            <v>1053.5294444822453</v>
          </cell>
          <cell r="P37">
            <v>193311.53626199998</v>
          </cell>
          <cell r="Q37">
            <v>214189.182178296</v>
          </cell>
          <cell r="S37">
            <v>17958.603476717948</v>
          </cell>
          <cell r="T37">
            <v>17771.13110703601</v>
          </cell>
          <cell r="U37">
            <v>3522627.2692296226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 Models"/>
      <sheetName val="FORECAST"/>
      <sheetName val="FORECASTfall"/>
      <sheetName val="FORECAST %"/>
      <sheetName val="compare CY"/>
      <sheetName val="2553"/>
      <sheetName val="BOD"/>
      <sheetName val="fall BOD CY"/>
      <sheetName val="exam lmsb&amp;sbse"/>
      <sheetName val="fall BOD FY"/>
      <sheetName val="compare FY"/>
      <sheetName val="Table 2-Unrounded"/>
      <sheetName val="table1"/>
    </sheetNames>
    <sheetDataSet>
      <sheetData sheetId="0" refreshError="1">
        <row r="1">
          <cell r="A1" t="str">
            <v>SERIES</v>
          </cell>
          <cell r="B1" t="str">
            <v>MODEL</v>
          </cell>
          <cell r="C1" t="str">
            <v>NOBS</v>
          </cell>
          <cell r="D1" t="str">
            <v>N</v>
          </cell>
          <cell r="E1" t="str">
            <v>NMISSA</v>
          </cell>
          <cell r="F1" t="str">
            <v>NMISSP</v>
          </cell>
          <cell r="G1" t="str">
            <v>NPARMS</v>
          </cell>
          <cell r="H1" t="str">
            <v>SST</v>
          </cell>
          <cell r="I1" t="str">
            <v>TSS</v>
          </cell>
          <cell r="J1" t="str">
            <v>SSE</v>
          </cell>
          <cell r="K1" t="str">
            <v>MSE</v>
          </cell>
          <cell r="L1" t="str">
            <v>RMSE</v>
          </cell>
          <cell r="M1" t="str">
            <v>ME</v>
          </cell>
          <cell r="N1" t="str">
            <v>MAE</v>
          </cell>
          <cell r="O1" t="str">
            <v>MPE</v>
          </cell>
          <cell r="P1" t="str">
            <v>MAPE</v>
          </cell>
          <cell r="Q1" t="str">
            <v>MAXERR</v>
          </cell>
          <cell r="R1" t="str">
            <v>MINERR</v>
          </cell>
          <cell r="S1" t="str">
            <v>MAXPE</v>
          </cell>
          <cell r="T1" t="str">
            <v>MINPE</v>
          </cell>
          <cell r="U1" t="str">
            <v>AIC</v>
          </cell>
          <cell r="V1" t="str">
            <v>SBC</v>
          </cell>
          <cell r="W1" t="str">
            <v>RSQUARE</v>
          </cell>
          <cell r="X1" t="str">
            <v>AJDRSQ</v>
          </cell>
          <cell r="Y1" t="str">
            <v>RWRSQ</v>
          </cell>
          <cell r="Z1" t="str">
            <v>ARSQ</v>
          </cell>
          <cell r="AA1" t="str">
            <v>APC</v>
          </cell>
        </row>
        <row r="2">
          <cell r="A2" t="str">
            <v>US1120</v>
          </cell>
          <cell r="B2" t="str">
            <v>Log Linear (Holt) Exponential Smoothing</v>
          </cell>
          <cell r="C2">
            <v>14</v>
          </cell>
          <cell r="D2">
            <v>14</v>
          </cell>
          <cell r="E2">
            <v>0</v>
          </cell>
          <cell r="F2">
            <v>0</v>
          </cell>
          <cell r="G2">
            <v>2</v>
          </cell>
          <cell r="H2">
            <v>50845507444.928574</v>
          </cell>
          <cell r="I2">
            <v>67613187861161</v>
          </cell>
          <cell r="J2">
            <v>26745105667.221527</v>
          </cell>
          <cell r="K2">
            <v>1910364690.5158234</v>
          </cell>
          <cell r="L2">
            <v>43707.718889411553</v>
          </cell>
          <cell r="M2">
            <v>-6016.2226779704051</v>
          </cell>
          <cell r="N2">
            <v>32284.085961533543</v>
          </cell>
          <cell r="O2">
            <v>-0.28591252761346081</v>
          </cell>
          <cell r="P2">
            <v>1.4781202795393074</v>
          </cell>
          <cell r="Q2">
            <v>53676.063616173342</v>
          </cell>
          <cell r="R2">
            <v>-111153.35204532743</v>
          </cell>
          <cell r="S2">
            <v>2.3953503062316419</v>
          </cell>
          <cell r="T2">
            <v>-5.2247983140757572</v>
          </cell>
          <cell r="U2">
            <v>303.18783997510178</v>
          </cell>
          <cell r="V2">
            <v>304.46595463433232</v>
          </cell>
          <cell r="W2">
            <v>0.47399274761512616</v>
          </cell>
          <cell r="X2">
            <v>0.43015880991638666</v>
          </cell>
          <cell r="Y2">
            <v>5.7410084122678083E-2</v>
          </cell>
          <cell r="Z2">
            <v>0.29865699682016816</v>
          </cell>
          <cell r="AA2">
            <v>2547152920.6877646</v>
          </cell>
        </row>
        <row r="3">
          <cell r="A3" t="str">
            <v>US1120A</v>
          </cell>
          <cell r="B3" t="str">
            <v>Damped Trend Exponential Smoothing</v>
          </cell>
          <cell r="C3">
            <v>14</v>
          </cell>
          <cell r="D3">
            <v>14</v>
          </cell>
          <cell r="E3">
            <v>0</v>
          </cell>
          <cell r="F3">
            <v>0</v>
          </cell>
          <cell r="G3">
            <v>3</v>
          </cell>
          <cell r="H3">
            <v>28522000512.357143</v>
          </cell>
          <cell r="I3">
            <v>1233221859541</v>
          </cell>
          <cell r="J3">
            <v>2130690646.5622919</v>
          </cell>
          <cell r="K3">
            <v>152192189.0401637</v>
          </cell>
          <cell r="L3">
            <v>12336.619838519939</v>
          </cell>
          <cell r="M3">
            <v>-2928.1577986502793</v>
          </cell>
          <cell r="N3">
            <v>9364.1865817703274</v>
          </cell>
          <cell r="O3">
            <v>-0.86725143673587946</v>
          </cell>
          <cell r="P3">
            <v>3.1360781893879293</v>
          </cell>
          <cell r="Q3">
            <v>12714.545655354625</v>
          </cell>
          <cell r="R3">
            <v>-23265.591609148774</v>
          </cell>
          <cell r="S3">
            <v>3.5879294678879772</v>
          </cell>
          <cell r="T3">
            <v>-7.7552718158932148</v>
          </cell>
          <cell r="U3">
            <v>269.76916554391289</v>
          </cell>
          <cell r="V3">
            <v>271.68633753275867</v>
          </cell>
          <cell r="W3">
            <v>0.92529659181377644</v>
          </cell>
          <cell r="X3">
            <v>0.91171415396173583</v>
          </cell>
          <cell r="Y3">
            <v>0.12220283336924191</v>
          </cell>
          <cell r="Z3">
            <v>0.88454927825765461</v>
          </cell>
          <cell r="AA3">
            <v>235206110.33479846</v>
          </cell>
        </row>
        <row r="4">
          <cell r="A4" t="str">
            <v>US1120F</v>
          </cell>
          <cell r="B4" t="str">
            <v>Log Linear Trend</v>
          </cell>
          <cell r="C4">
            <v>14</v>
          </cell>
          <cell r="D4">
            <v>14</v>
          </cell>
          <cell r="E4">
            <v>0</v>
          </cell>
          <cell r="F4">
            <v>0</v>
          </cell>
          <cell r="G4">
            <v>2</v>
          </cell>
          <cell r="H4">
            <v>71084452.928572759</v>
          </cell>
          <cell r="I4">
            <v>6422105469.0000038</v>
          </cell>
          <cell r="J4">
            <v>8901447.7840319611</v>
          </cell>
          <cell r="K4">
            <v>635817.69885942584</v>
          </cell>
          <cell r="L4">
            <v>797.38177735600766</v>
          </cell>
          <cell r="M4">
            <v>0.67513631722769263</v>
          </cell>
          <cell r="N4">
            <v>561.01519754486071</v>
          </cell>
          <cell r="O4">
            <v>-0.12215922578850746</v>
          </cell>
          <cell r="P4">
            <v>2.4975122876711833</v>
          </cell>
          <cell r="Q4">
            <v>2350.1683988287914</v>
          </cell>
          <cell r="R4">
            <v>-748.53584441751445</v>
          </cell>
          <cell r="S4">
            <v>8.6693290008070729</v>
          </cell>
          <cell r="T4">
            <v>-3.6073597728542661</v>
          </cell>
          <cell r="U4">
            <v>191.07734029908752</v>
          </cell>
          <cell r="V4">
            <v>192.35545495831803</v>
          </cell>
          <cell r="W4">
            <v>0.87477644664472087</v>
          </cell>
          <cell r="X4">
            <v>0.86434115053178096</v>
          </cell>
          <cell r="Y4">
            <v>0.41162334738424627</v>
          </cell>
          <cell r="Z4">
            <v>0.83303526219296109</v>
          </cell>
          <cell r="AA4">
            <v>847756.93181256775</v>
          </cell>
        </row>
        <row r="5">
          <cell r="A5" t="str">
            <v>US1120SF</v>
          </cell>
          <cell r="B5" t="str">
            <v>Log Damped Trend Exponential Smoothing</v>
          </cell>
          <cell r="C5">
            <v>14</v>
          </cell>
          <cell r="D5">
            <v>14</v>
          </cell>
          <cell r="E5">
            <v>0</v>
          </cell>
          <cell r="F5">
            <v>0</v>
          </cell>
          <cell r="G5">
            <v>3</v>
          </cell>
          <cell r="H5">
            <v>5977981.2142857108</v>
          </cell>
          <cell r="I5">
            <v>22744626.999999993</v>
          </cell>
          <cell r="J5">
            <v>1058250.6853425012</v>
          </cell>
          <cell r="K5">
            <v>75589.334667321513</v>
          </cell>
          <cell r="L5">
            <v>274.93514629330588</v>
          </cell>
          <cell r="M5">
            <v>-100.64318283311759</v>
          </cell>
          <cell r="N5">
            <v>220.5478251904286</v>
          </cell>
          <cell r="O5">
            <v>-8.2974104640571653</v>
          </cell>
          <cell r="P5">
            <v>22.867586740984333</v>
          </cell>
          <cell r="Q5">
            <v>476.75753937462468</v>
          </cell>
          <cell r="R5">
            <v>-535.479500422402</v>
          </cell>
          <cell r="S5">
            <v>44.13421922991764</v>
          </cell>
          <cell r="T5">
            <v>-72.167048574447705</v>
          </cell>
          <cell r="U5">
            <v>163.26298666940977</v>
          </cell>
          <cell r="V5">
            <v>165.18015865825555</v>
          </cell>
          <cell r="W5">
            <v>0.82297524073619088</v>
          </cell>
          <cell r="X5">
            <v>0.79078892087004382</v>
          </cell>
          <cell r="Y5">
            <v>-1.4124972538735832</v>
          </cell>
          <cell r="Z5">
            <v>0.72641628113774959</v>
          </cell>
          <cell r="AA5">
            <v>116819.88084949688</v>
          </cell>
        </row>
        <row r="6">
          <cell r="A6" t="str">
            <v>US1120S</v>
          </cell>
          <cell r="B6" t="str">
            <v>Linear (Holt) Exponential Smoothing</v>
          </cell>
          <cell r="C6">
            <v>14</v>
          </cell>
          <cell r="D6">
            <v>14</v>
          </cell>
          <cell r="E6">
            <v>0</v>
          </cell>
          <cell r="F6">
            <v>0</v>
          </cell>
          <cell r="G6">
            <v>2</v>
          </cell>
          <cell r="H6">
            <v>4453734476886.8574</v>
          </cell>
          <cell r="I6">
            <v>85508775945368</v>
          </cell>
          <cell r="J6">
            <v>5891225748.1501074</v>
          </cell>
          <cell r="K6">
            <v>420801839.15357912</v>
          </cell>
          <cell r="L6">
            <v>20513.455075963659</v>
          </cell>
          <cell r="M6">
            <v>6348.3887282792048</v>
          </cell>
          <cell r="N6">
            <v>16168.367710888069</v>
          </cell>
          <cell r="O6">
            <v>0.21115334665170132</v>
          </cell>
          <cell r="P6">
            <v>0.63835859222276181</v>
          </cell>
          <cell r="Q6">
            <v>32559.66069348529</v>
          </cell>
          <cell r="R6">
            <v>-32287.691020577447</v>
          </cell>
          <cell r="S6">
            <v>1.3290047990588005</v>
          </cell>
          <cell r="T6">
            <v>-1.6942115644152058</v>
          </cell>
          <cell r="U6">
            <v>282.00741625986478</v>
          </cell>
          <cell r="V6">
            <v>283.28553091909527</v>
          </cell>
          <cell r="W6">
            <v>0.99867723911725692</v>
          </cell>
          <cell r="X6">
            <v>0.998567009043695</v>
          </cell>
          <cell r="Y6">
            <v>8.9986385172453262E-2</v>
          </cell>
          <cell r="Z6">
            <v>0.99823631882300923</v>
          </cell>
          <cell r="AA6">
            <v>561069118.87143874</v>
          </cell>
        </row>
        <row r="7">
          <cell r="A7" t="str">
            <v>US1120RI</v>
          </cell>
          <cell r="B7" t="str">
            <v>Linear Trend</v>
          </cell>
          <cell r="C7">
            <v>14</v>
          </cell>
          <cell r="D7">
            <v>14</v>
          </cell>
          <cell r="E7">
            <v>0</v>
          </cell>
          <cell r="F7">
            <v>0</v>
          </cell>
          <cell r="G7">
            <v>2</v>
          </cell>
          <cell r="H7">
            <v>66595114.357142858</v>
          </cell>
          <cell r="I7">
            <v>1049217223</v>
          </cell>
          <cell r="J7">
            <v>1949941.9956043966</v>
          </cell>
          <cell r="K7">
            <v>139281.57111459976</v>
          </cell>
          <cell r="L7">
            <v>373.20446288140738</v>
          </cell>
          <cell r="M7">
            <v>6.4963907269494871E-14</v>
          </cell>
          <cell r="N7">
            <v>308.55667189952919</v>
          </cell>
          <cell r="O7">
            <v>-0.25996735034170732</v>
          </cell>
          <cell r="P7">
            <v>4.2482951722570315</v>
          </cell>
          <cell r="Q7">
            <v>557.56043956043868</v>
          </cell>
          <cell r="R7">
            <v>-649.68571428571522</v>
          </cell>
          <cell r="S7">
            <v>7.5861657433013301</v>
          </cell>
          <cell r="T7">
            <v>-11.092694002392998</v>
          </cell>
          <cell r="U7">
            <v>169.81953996493698</v>
          </cell>
          <cell r="V7">
            <v>171.09765462416749</v>
          </cell>
          <cell r="W7">
            <v>0.97071944369451701</v>
          </cell>
          <cell r="X7">
            <v>0.96827939733572677</v>
          </cell>
          <cell r="Y7">
            <v>0.245426638195229</v>
          </cell>
          <cell r="Z7">
            <v>0.96095925825935613</v>
          </cell>
          <cell r="AA7">
            <v>185708.76148613301</v>
          </cell>
        </row>
        <row r="8">
          <cell r="A8" t="str">
            <v>US1120RE</v>
          </cell>
          <cell r="B8" t="str">
            <v>Damped Trend Exponential Smoothing</v>
          </cell>
          <cell r="C8">
            <v>14</v>
          </cell>
          <cell r="D8">
            <v>14</v>
          </cell>
          <cell r="E8">
            <v>0</v>
          </cell>
          <cell r="F8">
            <v>0</v>
          </cell>
          <cell r="G8">
            <v>3</v>
          </cell>
          <cell r="H8">
            <v>1649627.4285714286</v>
          </cell>
          <cell r="I8">
            <v>7287160</v>
          </cell>
          <cell r="J8">
            <v>81784.262364611961</v>
          </cell>
          <cell r="K8">
            <v>5841.7330260437111</v>
          </cell>
          <cell r="L8">
            <v>76.431230698214662</v>
          </cell>
          <cell r="M8">
            <v>18.247263431107058</v>
          </cell>
          <cell r="N8">
            <v>54.291330613935294</v>
          </cell>
          <cell r="O8">
            <v>3.7846903218564996</v>
          </cell>
          <cell r="P8">
            <v>7.3971057491194561</v>
          </cell>
          <cell r="Q8">
            <v>202.23362516503471</v>
          </cell>
          <cell r="R8">
            <v>-100.20298317834249</v>
          </cell>
          <cell r="S8">
            <v>20.95685234870826</v>
          </cell>
          <cell r="T8">
            <v>-9.3560208383139578</v>
          </cell>
          <cell r="U8">
            <v>127.41895895969385</v>
          </cell>
          <cell r="V8">
            <v>129.33613094853962</v>
          </cell>
          <cell r="W8">
            <v>0.95042258576202454</v>
          </cell>
          <cell r="X8">
            <v>0.94140851044602902</v>
          </cell>
          <cell r="Y8">
            <v>0.11267579582445446</v>
          </cell>
          <cell r="Z8">
            <v>0.92338035981403799</v>
          </cell>
          <cell r="AA8">
            <v>9028.1328584311905</v>
          </cell>
        </row>
        <row r="9">
          <cell r="A9" t="str">
            <v>US1120PO</v>
          </cell>
          <cell r="B9" t="str">
            <v>Logarithmic Trend</v>
          </cell>
          <cell r="C9">
            <v>14</v>
          </cell>
          <cell r="D9">
            <v>14</v>
          </cell>
          <cell r="E9">
            <v>0</v>
          </cell>
          <cell r="F9">
            <v>0</v>
          </cell>
          <cell r="G9">
            <v>3</v>
          </cell>
          <cell r="H9">
            <v>24844233.714285832</v>
          </cell>
          <cell r="I9">
            <v>714011882.00000012</v>
          </cell>
          <cell r="J9">
            <v>22374159.069253944</v>
          </cell>
          <cell r="K9">
            <v>1598154.2192324246</v>
          </cell>
          <cell r="L9">
            <v>1249</v>
          </cell>
          <cell r="M9">
            <v>264.87560160546701</v>
          </cell>
          <cell r="N9">
            <v>639.0087713954473</v>
          </cell>
          <cell r="O9">
            <v>2.3880262746428604</v>
          </cell>
          <cell r="P9">
            <v>8.0367340751994725</v>
          </cell>
          <cell r="Q9">
            <v>4102.0926588607417</v>
          </cell>
          <cell r="R9">
            <v>-2094.0573222006033</v>
          </cell>
          <cell r="S9">
            <v>38.731872900205317</v>
          </cell>
          <cell r="T9">
            <v>-31.829416662115896</v>
          </cell>
          <cell r="U9">
            <v>205.98103871629277</v>
          </cell>
          <cell r="V9">
            <v>207.89821070513855</v>
          </cell>
          <cell r="W9">
            <v>9.9422452446643814E-2</v>
          </cell>
          <cell r="X9">
            <v>-6.4318919835784583E-2</v>
          </cell>
          <cell r="Y9">
            <v>0.36804436560591064</v>
          </cell>
          <cell r="Z9">
            <v>-0.3918016644006414</v>
          </cell>
          <cell r="AA9">
            <v>2469874.7024501106</v>
          </cell>
        </row>
        <row r="10">
          <cell r="A10" t="str">
            <v>US1120PC</v>
          </cell>
          <cell r="B10" t="str">
            <v>Log Linear (Holt) Exponential Smoothing</v>
          </cell>
          <cell r="C10">
            <v>14</v>
          </cell>
          <cell r="D10">
            <v>14</v>
          </cell>
          <cell r="E10">
            <v>0</v>
          </cell>
          <cell r="F10">
            <v>0</v>
          </cell>
          <cell r="G10">
            <v>2</v>
          </cell>
          <cell r="H10">
            <v>3321485.7142856843</v>
          </cell>
          <cell r="I10">
            <v>146515133.99999997</v>
          </cell>
          <cell r="J10">
            <v>261110.98387504293</v>
          </cell>
          <cell r="K10">
            <v>18650.784562503068</v>
          </cell>
          <cell r="L10">
            <v>136.56787529467925</v>
          </cell>
          <cell r="M10">
            <v>64.427849451718274</v>
          </cell>
          <cell r="N10">
            <v>111.69335288499487</v>
          </cell>
          <cell r="O10">
            <v>1.8967828757412031</v>
          </cell>
          <cell r="P10">
            <v>3.334004970072681</v>
          </cell>
          <cell r="Q10">
            <v>258.28170033590368</v>
          </cell>
          <cell r="R10">
            <v>-133.30056725414943</v>
          </cell>
          <cell r="S10">
            <v>6.3694624003922033</v>
          </cell>
          <cell r="T10">
            <v>-3.7496643390759301</v>
          </cell>
          <cell r="U10">
            <v>141.67100888634346</v>
          </cell>
          <cell r="V10">
            <v>142.94912354557397</v>
          </cell>
          <cell r="W10">
            <v>0.92138729281537879</v>
          </cell>
          <cell r="X10">
            <v>0.91483623388332702</v>
          </cell>
          <cell r="Y10">
            <v>0.18339838951825715</v>
          </cell>
          <cell r="Z10">
            <v>0.89518305708717172</v>
          </cell>
          <cell r="AA10">
            <v>24867.712750004088</v>
          </cell>
        </row>
        <row r="11">
          <cell r="A11" t="str">
            <v>US1120L</v>
          </cell>
          <cell r="B11" t="str">
            <v>Damped Trend Exponential Smoothing</v>
          </cell>
          <cell r="C11">
            <v>14</v>
          </cell>
          <cell r="D11">
            <v>14</v>
          </cell>
          <cell r="E11">
            <v>0</v>
          </cell>
          <cell r="F11">
            <v>0</v>
          </cell>
          <cell r="G11">
            <v>3</v>
          </cell>
          <cell r="H11">
            <v>1208140.857142857</v>
          </cell>
          <cell r="I11">
            <v>45331092</v>
          </cell>
          <cell r="J11">
            <v>18999.395908112321</v>
          </cell>
          <cell r="K11">
            <v>1357.0997077223087</v>
          </cell>
          <cell r="L11">
            <v>36.838834234029569</v>
          </cell>
          <cell r="M11">
            <v>2.5811627074096219</v>
          </cell>
          <cell r="N11">
            <v>31.374652210514519</v>
          </cell>
          <cell r="O11">
            <v>0.22229792554537825</v>
          </cell>
          <cell r="P11">
            <v>1.8725215924154428</v>
          </cell>
          <cell r="Q11">
            <v>58.716521279276094</v>
          </cell>
          <cell r="R11">
            <v>-69.030428695418095</v>
          </cell>
          <cell r="S11">
            <v>3.7375252246515651</v>
          </cell>
          <cell r="T11">
            <v>-3.8201676090436134</v>
          </cell>
          <cell r="U11">
            <v>106.98347187205188</v>
          </cell>
          <cell r="V11">
            <v>108.90064386089766</v>
          </cell>
          <cell r="W11">
            <v>0.98427385697968683</v>
          </cell>
          <cell r="X11">
            <v>0.98141455824872081</v>
          </cell>
          <cell r="Y11">
            <v>0.29101847772102502</v>
          </cell>
          <cell r="Z11">
            <v>0.97569596078678877</v>
          </cell>
          <cell r="AA11">
            <v>2097.3359119344768</v>
          </cell>
        </row>
        <row r="12">
          <cell r="A12" t="str">
            <v>US1120H</v>
          </cell>
          <cell r="B12" t="str">
            <v>Linear Trend</v>
          </cell>
          <cell r="C12">
            <v>14</v>
          </cell>
          <cell r="D12">
            <v>14</v>
          </cell>
          <cell r="E12">
            <v>0</v>
          </cell>
          <cell r="F12">
            <v>0</v>
          </cell>
          <cell r="G12">
            <v>2</v>
          </cell>
          <cell r="H12">
            <v>5398734916.9285717</v>
          </cell>
          <cell r="I12">
            <v>161781252389</v>
          </cell>
          <cell r="J12">
            <v>295226025.14725286</v>
          </cell>
          <cell r="K12">
            <v>21087573.224803776</v>
          </cell>
          <cell r="L12">
            <v>4592.1207763737848</v>
          </cell>
          <cell r="M12">
            <v>5.19711258155959E-12</v>
          </cell>
          <cell r="N12">
            <v>2967.9161695447392</v>
          </cell>
          <cell r="O12">
            <v>-7.2815647407327488E-2</v>
          </cell>
          <cell r="P12">
            <v>2.6017440852815756</v>
          </cell>
          <cell r="Q12">
            <v>13117.657142857148</v>
          </cell>
          <cell r="R12">
            <v>-7054.6439560439612</v>
          </cell>
          <cell r="S12">
            <v>8.7688977043425496</v>
          </cell>
          <cell r="T12">
            <v>-5.8814185780871391</v>
          </cell>
          <cell r="U12">
            <v>240.09872269560225</v>
          </cell>
          <cell r="V12">
            <v>241.37683735483279</v>
          </cell>
          <cell r="W12">
            <v>0.94531570271740406</v>
          </cell>
          <cell r="X12">
            <v>0.94075867794385437</v>
          </cell>
          <cell r="Y12">
            <v>0.37168617912333829</v>
          </cell>
          <cell r="Z12">
            <v>0.92708760362320541</v>
          </cell>
          <cell r="AA12">
            <v>28116764.299738366</v>
          </cell>
        </row>
        <row r="13">
          <cell r="A13" t="str">
            <v>US1120FS</v>
          </cell>
          <cell r="B13" t="str">
            <v>Double (Brown) Exponential Smoothing</v>
          </cell>
          <cell r="C13">
            <v>14</v>
          </cell>
          <cell r="D13">
            <v>14</v>
          </cell>
          <cell r="E13">
            <v>0</v>
          </cell>
          <cell r="F13">
            <v>0</v>
          </cell>
          <cell r="G13">
            <v>1</v>
          </cell>
          <cell r="H13">
            <v>11921669.428571429</v>
          </cell>
          <cell r="I13">
            <v>261898024</v>
          </cell>
          <cell r="J13">
            <v>2642738.6461301758</v>
          </cell>
          <cell r="K13">
            <v>188767.04615215541</v>
          </cell>
          <cell r="L13">
            <v>434.47329739830434</v>
          </cell>
          <cell r="M13">
            <v>-144.75872596797308</v>
          </cell>
          <cell r="N13">
            <v>307.07282805310945</v>
          </cell>
          <cell r="O13">
            <v>-4.169660387718876</v>
          </cell>
          <cell r="P13">
            <v>7.9285469603907099</v>
          </cell>
          <cell r="Q13">
            <v>465.76237297489024</v>
          </cell>
          <cell r="R13">
            <v>-1000.5810356715374</v>
          </cell>
          <cell r="S13">
            <v>10.304477278205535</v>
          </cell>
          <cell r="T13">
            <v>-37.020535246958637</v>
          </cell>
          <cell r="U13">
            <v>172.07576563282757</v>
          </cell>
          <cell r="V13">
            <v>172.71482296244284</v>
          </cell>
          <cell r="W13">
            <v>0.77832478396049143</v>
          </cell>
          <cell r="X13">
            <v>0.77832478396049143</v>
          </cell>
          <cell r="Y13">
            <v>0.53222096963327525</v>
          </cell>
          <cell r="Z13">
            <v>0.74422090456979784</v>
          </cell>
          <cell r="AA13">
            <v>217808.13017556394</v>
          </cell>
        </row>
        <row r="14">
          <cell r="A14" t="str">
            <v>US1120X</v>
          </cell>
          <cell r="B14" t="str">
            <v>Log Damped Trend Exponential Smoothing</v>
          </cell>
          <cell r="C14">
            <v>14</v>
          </cell>
          <cell r="D14">
            <v>14</v>
          </cell>
          <cell r="E14">
            <v>0</v>
          </cell>
          <cell r="F14">
            <v>0</v>
          </cell>
          <cell r="G14">
            <v>3</v>
          </cell>
          <cell r="H14">
            <v>538644802.35714376</v>
          </cell>
          <cell r="I14">
            <v>6474371191.000001</v>
          </cell>
          <cell r="J14">
            <v>34190316.412103213</v>
          </cell>
          <cell r="K14">
            <v>2442165.4580073725</v>
          </cell>
          <cell r="L14">
            <v>1562.7429276779251</v>
          </cell>
          <cell r="M14">
            <v>329.37216620782539</v>
          </cell>
          <cell r="N14">
            <v>1341.5456034100109</v>
          </cell>
          <cell r="O14">
            <v>1.8754920654341241</v>
          </cell>
          <cell r="P14">
            <v>6.7151643410933373</v>
          </cell>
          <cell r="Q14">
            <v>1925.7484212853233</v>
          </cell>
          <cell r="R14">
            <v>-2989.950696848482</v>
          </cell>
          <cell r="S14">
            <v>8.7702489280668896</v>
          </cell>
          <cell r="T14">
            <v>-14.890616175270305</v>
          </cell>
          <cell r="U14">
            <v>211.91753961071001</v>
          </cell>
          <cell r="V14">
            <v>213.83471159955579</v>
          </cell>
          <cell r="W14">
            <v>0.93652530152990576</v>
          </cell>
          <cell r="X14">
            <v>0.92498444726261586</v>
          </cell>
          <cell r="Y14">
            <v>0.54468544990117396</v>
          </cell>
          <cell r="Z14">
            <v>0.90190273872803617</v>
          </cell>
          <cell r="AA14">
            <v>3774255.7078295755</v>
          </cell>
        </row>
        <row r="15">
          <cell r="A15" t="str">
            <v>US7004</v>
          </cell>
          <cell r="B15" t="str">
            <v>Damped Trend Exponential Smoothing</v>
          </cell>
          <cell r="C15">
            <v>14</v>
          </cell>
          <cell r="D15">
            <v>14</v>
          </cell>
          <cell r="E15">
            <v>0</v>
          </cell>
          <cell r="F15">
            <v>0</v>
          </cell>
          <cell r="G15">
            <v>3</v>
          </cell>
          <cell r="H15">
            <v>2132190115692.3572</v>
          </cell>
          <cell r="I15">
            <v>85910464788513</v>
          </cell>
          <cell r="J15">
            <v>29898672583.432812</v>
          </cell>
          <cell r="K15">
            <v>2135619470.2452009</v>
          </cell>
          <cell r="L15">
            <v>46212.763066551226</v>
          </cell>
          <cell r="M15">
            <v>7778.8123623784795</v>
          </cell>
          <cell r="N15">
            <v>31266.38366262909</v>
          </cell>
          <cell r="O15">
            <v>0.41819328100012099</v>
          </cell>
          <cell r="P15">
            <v>1.2547360898976163</v>
          </cell>
          <cell r="Q15">
            <v>76910.855682243127</v>
          </cell>
          <cell r="R15">
            <v>-131056.13130494254</v>
          </cell>
          <cell r="S15">
            <v>3.5588687856874599</v>
          </cell>
          <cell r="T15">
            <v>-4.6766844484747532</v>
          </cell>
          <cell r="U15">
            <v>306.74831628155135</v>
          </cell>
          <cell r="V15">
            <v>308.66548827039713</v>
          </cell>
          <cell r="W15">
            <v>0.98597748279415309</v>
          </cell>
          <cell r="X15">
            <v>0.98342793421127184</v>
          </cell>
          <cell r="Y15">
            <v>4.8898975128213812E-2</v>
          </cell>
          <cell r="Z15">
            <v>0.97832883704550933</v>
          </cell>
          <cell r="AA15">
            <v>3300502817.6516738</v>
          </cell>
        </row>
      </sheetData>
      <sheetData sheetId="1" refreshError="1">
        <row r="1">
          <cell r="A1" t="str">
            <v>YEAR</v>
          </cell>
          <cell r="B1" t="str">
            <v>US1120</v>
          </cell>
          <cell r="C1" t="str">
            <v>US1120A</v>
          </cell>
          <cell r="D1" t="str">
            <v>US1120F</v>
          </cell>
          <cell r="E1" t="str">
            <v>US1120F ADJ</v>
          </cell>
          <cell r="F1" t="str">
            <v>US1120SF</v>
          </cell>
          <cell r="G1" t="str">
            <v>US1120SF ADJ</v>
          </cell>
          <cell r="H1" t="str">
            <v>US1120S</v>
          </cell>
          <cell r="J1" t="str">
            <v>US1120RIC</v>
          </cell>
          <cell r="K1" t="str">
            <v>US1120REIT</v>
          </cell>
          <cell r="L1" t="str">
            <v>US1120REIT ADJ</v>
          </cell>
          <cell r="M1" t="str">
            <v>US1120POL</v>
          </cell>
          <cell r="N1" t="str">
            <v>US1120PC</v>
          </cell>
          <cell r="O1" t="str">
            <v>US1120L</v>
          </cell>
          <cell r="P1" t="str">
            <v>US1120H</v>
          </cell>
          <cell r="Q1" t="str">
            <v>US1120H ADJ</v>
          </cell>
          <cell r="R1" t="str">
            <v>US1120FSC</v>
          </cell>
          <cell r="S1" t="str">
            <v>US1120X</v>
          </cell>
          <cell r="T1" t="str">
            <v>US1120X ADJ</v>
          </cell>
          <cell r="U1" t="str">
            <v>US7004</v>
          </cell>
        </row>
        <row r="2">
          <cell r="A2">
            <v>1980</v>
          </cell>
          <cell r="B2">
            <v>2030092</v>
          </cell>
          <cell r="C2">
            <v>0</v>
          </cell>
          <cell r="D2">
            <v>8000</v>
          </cell>
          <cell r="F2">
            <v>0</v>
          </cell>
          <cell r="H2">
            <v>527824</v>
          </cell>
          <cell r="J2">
            <v>0</v>
          </cell>
          <cell r="K2">
            <v>0</v>
          </cell>
          <cell r="M2">
            <v>2373</v>
          </cell>
          <cell r="N2">
            <v>0</v>
          </cell>
          <cell r="O2">
            <v>0</v>
          </cell>
          <cell r="R2">
            <v>0</v>
          </cell>
          <cell r="S2">
            <v>55692</v>
          </cell>
          <cell r="U2">
            <v>900804</v>
          </cell>
        </row>
        <row r="3">
          <cell r="A3">
            <v>1981</v>
          </cell>
          <cell r="B3">
            <v>2249745</v>
          </cell>
          <cell r="C3">
            <v>0</v>
          </cell>
          <cell r="D3">
            <v>9093</v>
          </cell>
          <cell r="F3">
            <v>0</v>
          </cell>
          <cell r="H3">
            <v>547177</v>
          </cell>
          <cell r="J3">
            <v>0</v>
          </cell>
          <cell r="K3">
            <v>0</v>
          </cell>
          <cell r="M3">
            <v>2842</v>
          </cell>
          <cell r="N3">
            <v>0</v>
          </cell>
          <cell r="O3">
            <v>0</v>
          </cell>
          <cell r="R3">
            <v>0</v>
          </cell>
          <cell r="S3">
            <v>52146</v>
          </cell>
          <cell r="U3">
            <v>996594</v>
          </cell>
        </row>
        <row r="4">
          <cell r="A4">
            <v>1982</v>
          </cell>
          <cell r="B4">
            <v>2229913</v>
          </cell>
          <cell r="C4">
            <v>0</v>
          </cell>
          <cell r="D4">
            <v>13024</v>
          </cell>
          <cell r="F4">
            <v>0</v>
          </cell>
          <cell r="H4">
            <v>566787</v>
          </cell>
          <cell r="J4">
            <v>0</v>
          </cell>
          <cell r="K4">
            <v>0</v>
          </cell>
          <cell r="M4">
            <v>3312</v>
          </cell>
          <cell r="N4">
            <v>0</v>
          </cell>
          <cell r="O4">
            <v>0</v>
          </cell>
          <cell r="R4">
            <v>0</v>
          </cell>
          <cell r="S4">
            <v>68689</v>
          </cell>
          <cell r="U4">
            <v>1083820</v>
          </cell>
        </row>
        <row r="5">
          <cell r="A5">
            <v>1983</v>
          </cell>
          <cell r="B5">
            <v>2455688</v>
          </cell>
          <cell r="C5">
            <v>0</v>
          </cell>
          <cell r="D5">
            <v>14151</v>
          </cell>
          <cell r="F5">
            <v>0</v>
          </cell>
          <cell r="H5">
            <v>616700</v>
          </cell>
          <cell r="J5">
            <v>0</v>
          </cell>
          <cell r="K5">
            <v>0</v>
          </cell>
          <cell r="M5">
            <v>3851</v>
          </cell>
          <cell r="N5">
            <v>0</v>
          </cell>
          <cell r="O5">
            <v>5773</v>
          </cell>
          <cell r="R5">
            <v>0</v>
          </cell>
          <cell r="S5">
            <v>51889</v>
          </cell>
          <cell r="U5">
            <v>1182048</v>
          </cell>
        </row>
        <row r="6">
          <cell r="A6">
            <v>1984</v>
          </cell>
          <cell r="B6">
            <v>2446815</v>
          </cell>
          <cell r="C6">
            <v>0</v>
          </cell>
          <cell r="D6">
            <v>12493</v>
          </cell>
          <cell r="F6">
            <v>0</v>
          </cell>
          <cell r="H6">
            <v>653640</v>
          </cell>
          <cell r="J6">
            <v>0</v>
          </cell>
          <cell r="K6">
            <v>0</v>
          </cell>
          <cell r="M6">
            <v>4226</v>
          </cell>
          <cell r="N6">
            <v>0</v>
          </cell>
          <cell r="O6">
            <v>6347</v>
          </cell>
          <cell r="R6">
            <v>0</v>
          </cell>
          <cell r="S6">
            <v>36019</v>
          </cell>
          <cell r="U6">
            <v>1283323</v>
          </cell>
        </row>
        <row r="7">
          <cell r="A7">
            <v>1985</v>
          </cell>
          <cell r="B7">
            <v>2423018</v>
          </cell>
          <cell r="C7">
            <v>199665</v>
          </cell>
          <cell r="D7">
            <v>15543</v>
          </cell>
          <cell r="F7">
            <v>0</v>
          </cell>
          <cell r="H7">
            <v>736945</v>
          </cell>
          <cell r="J7">
            <v>0</v>
          </cell>
          <cell r="K7">
            <v>0</v>
          </cell>
          <cell r="M7">
            <v>4332</v>
          </cell>
          <cell r="N7">
            <v>0</v>
          </cell>
          <cell r="O7">
            <v>9247</v>
          </cell>
          <cell r="R7">
            <v>0</v>
          </cell>
          <cell r="S7">
            <v>30344</v>
          </cell>
          <cell r="U7">
            <v>1422058</v>
          </cell>
        </row>
        <row r="8">
          <cell r="A8">
            <v>1986</v>
          </cell>
          <cell r="B8">
            <v>2514467</v>
          </cell>
          <cell r="C8">
            <v>285134</v>
          </cell>
          <cell r="D8">
            <v>18972</v>
          </cell>
          <cell r="F8">
            <v>0</v>
          </cell>
          <cell r="H8">
            <v>811987</v>
          </cell>
          <cell r="J8">
            <v>0</v>
          </cell>
          <cell r="K8">
            <v>0</v>
          </cell>
          <cell r="M8">
            <v>5835</v>
          </cell>
          <cell r="N8">
            <v>0</v>
          </cell>
          <cell r="O8">
            <v>8773</v>
          </cell>
          <cell r="R8">
            <v>0</v>
          </cell>
          <cell r="S8">
            <v>29961</v>
          </cell>
          <cell r="U8">
            <v>1542660</v>
          </cell>
        </row>
        <row r="9">
          <cell r="A9">
            <v>1987</v>
          </cell>
          <cell r="B9">
            <v>2542261</v>
          </cell>
          <cell r="C9">
            <v>300760</v>
          </cell>
          <cell r="D9">
            <v>16868</v>
          </cell>
          <cell r="F9">
            <v>0</v>
          </cell>
          <cell r="H9">
            <v>892376</v>
          </cell>
          <cell r="J9">
            <v>0</v>
          </cell>
          <cell r="K9">
            <v>0</v>
          </cell>
          <cell r="M9">
            <v>5928</v>
          </cell>
          <cell r="N9">
            <v>0</v>
          </cell>
          <cell r="O9">
            <v>8431</v>
          </cell>
          <cell r="R9">
            <v>0</v>
          </cell>
          <cell r="S9">
            <v>28235</v>
          </cell>
          <cell r="U9">
            <v>1650101</v>
          </cell>
        </row>
        <row r="10">
          <cell r="A10">
            <v>1988</v>
          </cell>
          <cell r="B10">
            <v>2462931</v>
          </cell>
          <cell r="C10">
            <v>285777</v>
          </cell>
          <cell r="D10">
            <v>16163</v>
          </cell>
          <cell r="F10">
            <v>0</v>
          </cell>
          <cell r="H10">
            <v>1169736</v>
          </cell>
          <cell r="J10">
            <v>2323</v>
          </cell>
          <cell r="K10">
            <v>176</v>
          </cell>
          <cell r="M10">
            <v>7592</v>
          </cell>
          <cell r="N10">
            <v>1925</v>
          </cell>
          <cell r="O10">
            <v>7520</v>
          </cell>
          <cell r="R10">
            <v>3330</v>
          </cell>
          <cell r="S10">
            <v>50206</v>
          </cell>
          <cell r="U10">
            <v>1788270</v>
          </cell>
        </row>
        <row r="11">
          <cell r="A11">
            <v>1989</v>
          </cell>
          <cell r="B11">
            <v>2424623</v>
          </cell>
          <cell r="C11">
            <v>296726</v>
          </cell>
          <cell r="D11">
            <v>16855</v>
          </cell>
          <cell r="F11">
            <v>0</v>
          </cell>
          <cell r="H11">
            <v>1351092</v>
          </cell>
          <cell r="J11">
            <v>4712</v>
          </cell>
          <cell r="K11">
            <v>245</v>
          </cell>
          <cell r="M11">
            <v>8483</v>
          </cell>
          <cell r="N11">
            <v>2480</v>
          </cell>
          <cell r="O11">
            <v>11676</v>
          </cell>
          <cell r="R11">
            <v>3227</v>
          </cell>
          <cell r="S11">
            <v>51466</v>
          </cell>
          <cell r="U11">
            <v>1864152</v>
          </cell>
        </row>
        <row r="12">
          <cell r="A12">
            <v>1990</v>
          </cell>
          <cell r="B12">
            <v>2329560</v>
          </cell>
          <cell r="C12">
            <v>332025</v>
          </cell>
          <cell r="D12">
            <v>18536</v>
          </cell>
          <cell r="F12">
            <v>64</v>
          </cell>
          <cell r="H12">
            <v>1536147</v>
          </cell>
          <cell r="J12">
            <v>5241</v>
          </cell>
          <cell r="K12">
            <v>260</v>
          </cell>
          <cell r="M12">
            <v>8821</v>
          </cell>
          <cell r="N12">
            <v>2746</v>
          </cell>
          <cell r="O12">
            <v>2325</v>
          </cell>
          <cell r="P12">
            <v>80591</v>
          </cell>
          <cell r="R12">
            <v>3244</v>
          </cell>
          <cell r="S12">
            <v>35722</v>
          </cell>
          <cell r="U12">
            <v>1896753</v>
          </cell>
        </row>
        <row r="13">
          <cell r="A13">
            <v>1991</v>
          </cell>
          <cell r="B13">
            <v>2252935</v>
          </cell>
          <cell r="C13">
            <v>336112</v>
          </cell>
          <cell r="D13">
            <v>18343</v>
          </cell>
          <cell r="F13">
            <v>88</v>
          </cell>
          <cell r="H13">
            <v>1663777</v>
          </cell>
          <cell r="J13">
            <v>5893</v>
          </cell>
          <cell r="K13">
            <v>267</v>
          </cell>
          <cell r="M13">
            <v>8315</v>
          </cell>
          <cell r="N13">
            <v>2650</v>
          </cell>
          <cell r="O13">
            <v>2194</v>
          </cell>
          <cell r="P13">
            <v>80285</v>
          </cell>
          <cell r="R13">
            <v>3379</v>
          </cell>
          <cell r="S13">
            <v>28103</v>
          </cell>
          <cell r="U13">
            <v>1933990</v>
          </cell>
        </row>
        <row r="14">
          <cell r="A14">
            <v>1992</v>
          </cell>
          <cell r="B14">
            <v>2248538</v>
          </cell>
          <cell r="C14">
            <v>338312</v>
          </cell>
          <cell r="D14">
            <v>19992</v>
          </cell>
          <cell r="F14">
            <v>231</v>
          </cell>
          <cell r="H14">
            <v>1805291</v>
          </cell>
          <cell r="J14">
            <v>5382</v>
          </cell>
          <cell r="K14">
            <v>281</v>
          </cell>
          <cell r="M14">
            <v>7620</v>
          </cell>
          <cell r="N14">
            <v>2694</v>
          </cell>
          <cell r="O14">
            <v>2131</v>
          </cell>
          <cell r="P14">
            <v>84186</v>
          </cell>
          <cell r="R14">
            <v>3292</v>
          </cell>
          <cell r="S14">
            <v>26922</v>
          </cell>
          <cell r="U14">
            <v>1983564</v>
          </cell>
        </row>
        <row r="15">
          <cell r="A15">
            <v>1993</v>
          </cell>
          <cell r="B15">
            <v>2127419</v>
          </cell>
          <cell r="C15">
            <v>354370</v>
          </cell>
          <cell r="D15">
            <v>19361</v>
          </cell>
          <cell r="F15">
            <v>633</v>
          </cell>
          <cell r="H15">
            <v>1905765</v>
          </cell>
          <cell r="J15">
            <v>5962</v>
          </cell>
          <cell r="K15">
            <v>293</v>
          </cell>
          <cell r="M15">
            <v>7060</v>
          </cell>
          <cell r="N15">
            <v>2738</v>
          </cell>
          <cell r="O15">
            <v>2032</v>
          </cell>
          <cell r="P15">
            <v>87132</v>
          </cell>
          <cell r="R15">
            <v>3449</v>
          </cell>
          <cell r="S15">
            <v>26205</v>
          </cell>
          <cell r="U15">
            <v>2037676</v>
          </cell>
        </row>
        <row r="16">
          <cell r="A16">
            <v>1994</v>
          </cell>
          <cell r="B16">
            <v>2157592</v>
          </cell>
          <cell r="C16">
            <v>335702</v>
          </cell>
          <cell r="D16">
            <v>19971</v>
          </cell>
          <cell r="F16">
            <v>742</v>
          </cell>
          <cell r="H16">
            <v>2036736</v>
          </cell>
          <cell r="J16">
            <v>6682</v>
          </cell>
          <cell r="K16">
            <v>357</v>
          </cell>
          <cell r="M16">
            <v>6404</v>
          </cell>
          <cell r="N16">
            <v>2894</v>
          </cell>
          <cell r="O16">
            <v>1959</v>
          </cell>
          <cell r="P16">
            <v>93690</v>
          </cell>
          <cell r="R16">
            <v>3730</v>
          </cell>
          <cell r="S16">
            <v>23250</v>
          </cell>
          <cell r="U16">
            <v>2161104</v>
          </cell>
        </row>
        <row r="17">
          <cell r="A17">
            <v>1995</v>
          </cell>
          <cell r="B17">
            <v>2196969</v>
          </cell>
          <cell r="C17">
            <v>319146</v>
          </cell>
          <cell r="D17">
            <v>19742</v>
          </cell>
          <cell r="F17">
            <v>887</v>
          </cell>
          <cell r="H17">
            <v>2161015</v>
          </cell>
          <cell r="J17">
            <v>7650</v>
          </cell>
          <cell r="K17">
            <v>385</v>
          </cell>
          <cell r="M17">
            <v>6102</v>
          </cell>
          <cell r="N17">
            <v>2787</v>
          </cell>
          <cell r="O17">
            <v>1807</v>
          </cell>
          <cell r="P17">
            <v>97518</v>
          </cell>
          <cell r="R17">
            <v>3892</v>
          </cell>
          <cell r="S17">
            <v>18436</v>
          </cell>
          <cell r="U17">
            <v>2258956</v>
          </cell>
        </row>
        <row r="18">
          <cell r="A18">
            <v>1996</v>
          </cell>
          <cell r="B18">
            <v>2240844</v>
          </cell>
          <cell r="C18">
            <v>328005</v>
          </cell>
          <cell r="D18">
            <v>20499</v>
          </cell>
          <cell r="F18">
            <v>1195</v>
          </cell>
          <cell r="H18">
            <v>2290904</v>
          </cell>
          <cell r="J18">
            <v>8188</v>
          </cell>
          <cell r="K18">
            <v>478</v>
          </cell>
          <cell r="M18">
            <v>6032</v>
          </cell>
          <cell r="N18">
            <v>3080</v>
          </cell>
          <cell r="O18">
            <v>1761</v>
          </cell>
          <cell r="P18">
            <v>99956</v>
          </cell>
          <cell r="R18">
            <v>4520</v>
          </cell>
          <cell r="S18">
            <v>18220</v>
          </cell>
          <cell r="U18">
            <v>2374865</v>
          </cell>
        </row>
        <row r="19">
          <cell r="A19">
            <v>1997</v>
          </cell>
          <cell r="B19">
            <v>2249894</v>
          </cell>
          <cell r="C19">
            <v>293652</v>
          </cell>
          <cell r="D19">
            <v>21650</v>
          </cell>
          <cell r="F19">
            <v>1263</v>
          </cell>
          <cell r="H19">
            <v>2449928</v>
          </cell>
          <cell r="J19">
            <v>8856</v>
          </cell>
          <cell r="K19">
            <v>542</v>
          </cell>
          <cell r="M19">
            <v>6192</v>
          </cell>
          <cell r="N19">
            <v>3197</v>
          </cell>
          <cell r="O19">
            <v>1634</v>
          </cell>
          <cell r="P19">
            <v>107478</v>
          </cell>
          <cell r="R19">
            <v>4833</v>
          </cell>
          <cell r="S19">
            <v>18331</v>
          </cell>
          <cell r="U19">
            <v>2513787</v>
          </cell>
        </row>
        <row r="20">
          <cell r="A20">
            <v>1998</v>
          </cell>
          <cell r="B20">
            <v>2207641</v>
          </cell>
          <cell r="C20">
            <v>272482</v>
          </cell>
          <cell r="D20">
            <v>21618</v>
          </cell>
          <cell r="F20">
            <v>1448</v>
          </cell>
          <cell r="H20">
            <v>2599837</v>
          </cell>
          <cell r="J20">
            <v>9254</v>
          </cell>
          <cell r="K20">
            <v>677</v>
          </cell>
          <cell r="M20">
            <v>5827</v>
          </cell>
          <cell r="N20">
            <v>3309</v>
          </cell>
          <cell r="O20">
            <v>1610</v>
          </cell>
          <cell r="P20">
            <v>112311</v>
          </cell>
          <cell r="R20">
            <v>5239</v>
          </cell>
          <cell r="S20">
            <v>16699</v>
          </cell>
          <cell r="U20">
            <v>2623795</v>
          </cell>
        </row>
        <row r="21">
          <cell r="A21">
            <v>1999</v>
          </cell>
          <cell r="B21">
            <v>2202352</v>
          </cell>
          <cell r="C21">
            <v>260807</v>
          </cell>
          <cell r="D21">
            <v>22555</v>
          </cell>
          <cell r="F21">
            <v>1514</v>
          </cell>
          <cell r="H21">
            <v>2767034</v>
          </cell>
          <cell r="J21">
            <v>10268</v>
          </cell>
          <cell r="K21">
            <v>965</v>
          </cell>
          <cell r="M21">
            <v>6003</v>
          </cell>
          <cell r="N21">
            <v>3375</v>
          </cell>
          <cell r="O21">
            <v>1571</v>
          </cell>
          <cell r="P21">
            <v>116071</v>
          </cell>
          <cell r="R21">
            <v>5477</v>
          </cell>
          <cell r="S21">
            <v>16482</v>
          </cell>
          <cell r="U21">
            <v>2805080</v>
          </cell>
        </row>
        <row r="22">
          <cell r="A22">
            <v>2000</v>
          </cell>
          <cell r="B22">
            <v>2161690</v>
          </cell>
          <cell r="C22">
            <v>245477</v>
          </cell>
          <cell r="D22">
            <v>22299</v>
          </cell>
          <cell r="F22">
            <v>1517</v>
          </cell>
          <cell r="H22">
            <v>2887103</v>
          </cell>
          <cell r="J22">
            <v>10314</v>
          </cell>
          <cell r="K22">
            <v>1084</v>
          </cell>
          <cell r="M22">
            <v>5922</v>
          </cell>
          <cell r="N22">
            <v>3442</v>
          </cell>
          <cell r="O22">
            <v>1532</v>
          </cell>
          <cell r="P22">
            <v>123590</v>
          </cell>
          <cell r="R22">
            <v>5370</v>
          </cell>
          <cell r="S22">
            <v>14101</v>
          </cell>
          <cell r="U22">
            <v>2802330</v>
          </cell>
        </row>
        <row r="23">
          <cell r="A23">
            <v>2001</v>
          </cell>
          <cell r="B23">
            <v>2128731</v>
          </cell>
          <cell r="C23">
            <v>235798</v>
          </cell>
          <cell r="D23">
            <v>22931</v>
          </cell>
          <cell r="E23">
            <v>22931</v>
          </cell>
          <cell r="F23">
            <v>1730</v>
          </cell>
          <cell r="G23">
            <v>1730</v>
          </cell>
          <cell r="H23">
            <v>3022589</v>
          </cell>
          <cell r="J23">
            <v>10956</v>
          </cell>
          <cell r="K23">
            <v>1071</v>
          </cell>
          <cell r="L23">
            <v>1071</v>
          </cell>
          <cell r="M23">
            <v>6758</v>
          </cell>
          <cell r="N23">
            <v>3555</v>
          </cell>
          <cell r="O23">
            <v>1452</v>
          </cell>
          <cell r="P23">
            <v>119948</v>
          </cell>
          <cell r="Q23">
            <v>119948</v>
          </cell>
          <cell r="R23">
            <v>5473</v>
          </cell>
          <cell r="S23">
            <v>15176</v>
          </cell>
          <cell r="T23">
            <v>15176</v>
          </cell>
          <cell r="U23">
            <v>2895804</v>
          </cell>
        </row>
        <row r="24">
          <cell r="A24">
            <v>2002</v>
          </cell>
          <cell r="B24">
            <v>2131902</v>
          </cell>
          <cell r="C24">
            <v>229658</v>
          </cell>
          <cell r="D24">
            <v>23579</v>
          </cell>
          <cell r="E24">
            <v>23579</v>
          </cell>
          <cell r="F24">
            <v>1689</v>
          </cell>
          <cell r="G24">
            <v>1689</v>
          </cell>
          <cell r="H24">
            <v>3191108</v>
          </cell>
          <cell r="J24">
            <v>11450</v>
          </cell>
          <cell r="K24">
            <v>1132</v>
          </cell>
          <cell r="L24">
            <v>1132</v>
          </cell>
          <cell r="M24">
            <v>10591</v>
          </cell>
          <cell r="N24">
            <v>4055</v>
          </cell>
          <cell r="O24">
            <v>1457</v>
          </cell>
          <cell r="P24">
            <v>127298</v>
          </cell>
          <cell r="Q24">
            <v>127298</v>
          </cell>
          <cell r="R24">
            <v>4575</v>
          </cell>
          <cell r="S24">
            <v>15223</v>
          </cell>
          <cell r="T24">
            <v>15223</v>
          </cell>
          <cell r="U24">
            <v>2948526</v>
          </cell>
        </row>
        <row r="25">
          <cell r="A25">
            <v>2003</v>
          </cell>
          <cell r="B25">
            <v>2118978</v>
          </cell>
          <cell r="C25">
            <v>225253</v>
          </cell>
          <cell r="D25">
            <v>27109</v>
          </cell>
          <cell r="E25">
            <v>27109</v>
          </cell>
          <cell r="F25">
            <v>2320</v>
          </cell>
          <cell r="G25">
            <v>2320</v>
          </cell>
          <cell r="H25">
            <v>3369122</v>
          </cell>
          <cell r="J25">
            <v>11193</v>
          </cell>
          <cell r="K25">
            <v>1092</v>
          </cell>
          <cell r="L25">
            <v>1092</v>
          </cell>
          <cell r="M25">
            <v>6579</v>
          </cell>
          <cell r="N25">
            <v>4252</v>
          </cell>
          <cell r="O25">
            <v>1389</v>
          </cell>
          <cell r="P25">
            <v>149593</v>
          </cell>
          <cell r="Q25">
            <v>149593</v>
          </cell>
          <cell r="R25">
            <v>2685</v>
          </cell>
          <cell r="S25">
            <v>15401</v>
          </cell>
          <cell r="T25">
            <v>15401</v>
          </cell>
          <cell r="U25">
            <v>3011337</v>
          </cell>
        </row>
        <row r="26">
          <cell r="A26">
            <v>2004</v>
          </cell>
          <cell r="B26">
            <v>2109578</v>
          </cell>
          <cell r="C26">
            <v>220561.68512070135</v>
          </cell>
          <cell r="D26">
            <v>25357.048139711576</v>
          </cell>
          <cell r="E26">
            <v>28193.360000000001</v>
          </cell>
          <cell r="F26">
            <v>2782.8092490516765</v>
          </cell>
          <cell r="G26">
            <v>3125.0947866850329</v>
          </cell>
          <cell r="H26">
            <v>3540406.490763667</v>
          </cell>
          <cell r="I26">
            <v>5.0839503812467157E-2</v>
          </cell>
          <cell r="J26">
            <v>12375.747252699999</v>
          </cell>
          <cell r="K26">
            <v>1070.6135155850834</v>
          </cell>
          <cell r="L26">
            <v>1124.76</v>
          </cell>
          <cell r="M26">
            <v>6454</v>
          </cell>
          <cell r="N26">
            <v>4341.4533874225854</v>
          </cell>
          <cell r="O26">
            <v>1363.2894202852415</v>
          </cell>
          <cell r="P26">
            <v>141211.69230649999</v>
          </cell>
          <cell r="Q26">
            <v>156462.55507560199</v>
          </cell>
          <cell r="R26">
            <v>1688</v>
          </cell>
          <cell r="S26">
            <v>14667.651528683809</v>
          </cell>
          <cell r="T26">
            <v>15585.812</v>
          </cell>
          <cell r="U26">
            <v>3058664.425443674</v>
          </cell>
          <cell r="V26">
            <v>1.5716416144614165E-2</v>
          </cell>
        </row>
        <row r="27">
          <cell r="A27">
            <v>2005</v>
          </cell>
          <cell r="B27">
            <v>2100218</v>
          </cell>
          <cell r="C27">
            <v>217917.27371048878</v>
          </cell>
          <cell r="D27">
            <v>25969.718620293421</v>
          </cell>
          <cell r="E27">
            <v>29321.094400000002</v>
          </cell>
          <cell r="F27">
            <v>3442.8340105947113</v>
          </cell>
          <cell r="G27">
            <v>3437.6042653535364</v>
          </cell>
          <cell r="H27">
            <v>3713178.2140580169</v>
          </cell>
          <cell r="J27">
            <v>12908.80879116</v>
          </cell>
          <cell r="K27">
            <v>1055.8217236165906</v>
          </cell>
          <cell r="L27">
            <v>1158.5028</v>
          </cell>
          <cell r="M27">
            <v>6414</v>
          </cell>
          <cell r="N27">
            <v>4611.685902554399</v>
          </cell>
          <cell r="O27">
            <v>1329.0730603109771</v>
          </cell>
          <cell r="P27">
            <v>145948.041757</v>
          </cell>
          <cell r="Q27">
            <v>161710.43026675601</v>
          </cell>
          <cell r="S27">
            <v>14874.712315489416</v>
          </cell>
          <cell r="T27">
            <v>15772.841743999999</v>
          </cell>
          <cell r="U27">
            <v>3109671.8101834171</v>
          </cell>
        </row>
        <row r="28">
          <cell r="A28">
            <v>2006</v>
          </cell>
          <cell r="B28">
            <v>2090899</v>
          </cell>
          <cell r="C28">
            <v>215611.71684752082</v>
          </cell>
          <cell r="D28">
            <v>26597.192287575399</v>
          </cell>
          <cell r="E28">
            <v>30493.938176000003</v>
          </cell>
          <cell r="F28">
            <v>4429.3900915277463</v>
          </cell>
          <cell r="G28">
            <v>3736.675836439294</v>
          </cell>
          <cell r="H28">
            <v>3885949.9373523667</v>
          </cell>
          <cell r="J28">
            <v>13441.87032962</v>
          </cell>
          <cell r="K28">
            <v>1045.6278139880155</v>
          </cell>
          <cell r="L28">
            <v>1193.2578840000001</v>
          </cell>
          <cell r="M28">
            <v>6376</v>
          </cell>
          <cell r="N28">
            <v>4899.7464183566881</v>
          </cell>
          <cell r="O28">
            <v>1296.2182726156034</v>
          </cell>
          <cell r="P28">
            <v>150684.39120750001</v>
          </cell>
          <cell r="Q28">
            <v>166958.30545791003</v>
          </cell>
          <cell r="S28">
            <v>15088.021522257417</v>
          </cell>
          <cell r="T28">
            <v>15962.115844927999</v>
          </cell>
          <cell r="U28">
            <v>3158699.9493390508</v>
          </cell>
        </row>
        <row r="29">
          <cell r="A29">
            <v>2007</v>
          </cell>
          <cell r="B29">
            <v>2081623</v>
          </cell>
          <cell r="C29">
            <v>213601.59375250989</v>
          </cell>
          <cell r="D29">
            <v>27239.826812350202</v>
          </cell>
          <cell r="E29">
            <v>31713.695703040004</v>
          </cell>
          <cell r="F29">
            <v>5961.8770615887388</v>
          </cell>
          <cell r="G29">
            <v>3945.9296832798946</v>
          </cell>
          <cell r="H29">
            <v>4058721.6606467166</v>
          </cell>
          <cell r="J29">
            <v>13974.931868079999</v>
          </cell>
          <cell r="K29">
            <v>1038.6025804167957</v>
          </cell>
          <cell r="L29">
            <v>1229.05562052</v>
          </cell>
          <cell r="M29">
            <v>6341</v>
          </cell>
          <cell r="N29">
            <v>5207.2988435375046</v>
          </cell>
          <cell r="O29">
            <v>1264.6708761269072</v>
          </cell>
          <cell r="P29">
            <v>155420.740658</v>
          </cell>
          <cell r="Q29">
            <v>172206.18064906402</v>
          </cell>
          <cell r="S29">
            <v>15312.260980416129</v>
          </cell>
          <cell r="T29">
            <v>16153.661235067135</v>
          </cell>
          <cell r="U29">
            <v>3205825.6438111151</v>
          </cell>
        </row>
        <row r="30">
          <cell r="A30">
            <v>2008</v>
          </cell>
          <cell r="B30">
            <v>2072390</v>
          </cell>
          <cell r="C30">
            <v>211849.04757939369</v>
          </cell>
          <cell r="D30">
            <v>27897.988507360442</v>
          </cell>
          <cell r="E30">
            <v>32982.243531161606</v>
          </cell>
          <cell r="F30">
            <v>8429.9272235616336</v>
          </cell>
          <cell r="G30">
            <v>4125.5089431659626</v>
          </cell>
          <cell r="H30">
            <v>4231493.3839410665</v>
          </cell>
          <cell r="J30">
            <v>14507.993406539999</v>
          </cell>
          <cell r="K30">
            <v>1033.7610712678577</v>
          </cell>
          <cell r="L30">
            <v>1265.9272891356002</v>
          </cell>
          <cell r="M30">
            <v>6307</v>
          </cell>
          <cell r="N30">
            <v>5536.2044855796676</v>
          </cell>
          <cell r="O30">
            <v>1234.3788458011368</v>
          </cell>
          <cell r="P30">
            <v>160157.09010849998</v>
          </cell>
          <cell r="Q30">
            <v>177454.055840218</v>
          </cell>
          <cell r="S30">
            <v>15551.712826746334</v>
          </cell>
          <cell r="T30">
            <v>16347.505169887942</v>
          </cell>
          <cell r="U30">
            <v>3251122.7143857214</v>
          </cell>
        </row>
        <row r="31">
          <cell r="A31">
            <v>2009</v>
          </cell>
          <cell r="B31">
            <v>2063198</v>
          </cell>
          <cell r="C31">
            <v>210321.07245362783</v>
          </cell>
          <cell r="D31">
            <v>28572.052536102932</v>
          </cell>
          <cell r="E31">
            <v>34301.533272408073</v>
          </cell>
          <cell r="F31">
            <v>12554.305073998918</v>
          </cell>
          <cell r="G31">
            <v>4290.529300892601</v>
          </cell>
          <cell r="H31">
            <v>4404265.1072354168</v>
          </cell>
          <cell r="J31">
            <v>15041.054945</v>
          </cell>
          <cell r="K31">
            <v>1030.4244973872001</v>
          </cell>
          <cell r="L31">
            <v>1303.9051078096682</v>
          </cell>
          <cell r="M31">
            <v>6276</v>
          </cell>
          <cell r="N31">
            <v>5888.5473838012085</v>
          </cell>
          <cell r="O31">
            <v>1205.2922268281202</v>
          </cell>
          <cell r="P31">
            <v>164893.43955899999</v>
          </cell>
          <cell r="Q31">
            <v>182701.93103137202</v>
          </cell>
          <cell r="S31">
            <v>15810.322633138117</v>
          </cell>
          <cell r="T31">
            <v>16543.675231926598</v>
          </cell>
          <cell r="U31">
            <v>3294662.1173722846</v>
          </cell>
        </row>
        <row r="32">
          <cell r="A32">
            <v>2010</v>
          </cell>
          <cell r="B32">
            <v>2054047</v>
          </cell>
          <cell r="C32">
            <v>208988.8918693024</v>
          </cell>
          <cell r="D32">
            <v>29262.403126678484</v>
          </cell>
          <cell r="E32">
            <v>35673.594603304395</v>
          </cell>
          <cell r="F32">
            <v>19719.027088794974</v>
          </cell>
          <cell r="G32">
            <v>4453.56941432652</v>
          </cell>
          <cell r="H32">
            <v>4577036.8305297671</v>
          </cell>
          <cell r="J32">
            <v>15574.116483459999</v>
          </cell>
          <cell r="K32">
            <v>1028.1250645205848</v>
          </cell>
          <cell r="L32">
            <v>1343.0222610439582</v>
          </cell>
          <cell r="M32">
            <v>6245</v>
          </cell>
          <cell r="N32">
            <v>6266.663340488024</v>
          </cell>
          <cell r="O32">
            <v>1177.3630522504193</v>
          </cell>
          <cell r="P32">
            <v>169629.7890095</v>
          </cell>
          <cell r="Q32">
            <v>187949.80622252601</v>
          </cell>
          <cell r="S32">
            <v>16091.763583220129</v>
          </cell>
          <cell r="T32">
            <v>16742.199334709716</v>
          </cell>
          <cell r="U32">
            <v>3336512.0557541517</v>
          </cell>
        </row>
        <row r="33">
          <cell r="A33">
            <v>2011</v>
          </cell>
          <cell r="B33">
            <v>2044939</v>
          </cell>
          <cell r="C33">
            <v>207827.41673837439</v>
          </cell>
          <cell r="D33">
            <v>29969.433790808689</v>
          </cell>
          <cell r="E33">
            <v>37100.538387436573</v>
          </cell>
          <cell r="F33">
            <v>32679.719930042796</v>
          </cell>
          <cell r="G33">
            <v>4622.8050520709276</v>
          </cell>
          <cell r="H33">
            <v>4749808.5538241174</v>
          </cell>
          <cell r="J33">
            <v>16107.178021919999</v>
          </cell>
          <cell r="K33">
            <v>1026.5403876342968</v>
          </cell>
          <cell r="L33">
            <v>1383.3129288752771</v>
          </cell>
          <cell r="M33">
            <v>6217</v>
          </cell>
          <cell r="N33">
            <v>6673.1732605136394</v>
          </cell>
          <cell r="O33">
            <v>1150.5452638606678</v>
          </cell>
          <cell r="P33">
            <v>174366.13845999999</v>
          </cell>
          <cell r="Q33">
            <v>193197.68141367999</v>
          </cell>
          <cell r="S33">
            <v>16399.499347904475</v>
          </cell>
          <cell r="T33">
            <v>16943.105726726233</v>
          </cell>
          <cell r="U33">
            <v>3376738.0860262378</v>
          </cell>
        </row>
        <row r="34">
          <cell r="A34">
            <v>2012</v>
          </cell>
          <cell r="B34">
            <v>2035871</v>
          </cell>
          <cell r="C34">
            <v>206814.77288540357</v>
          </cell>
          <cell r="D34">
            <v>30693.547548144066</v>
          </cell>
          <cell r="E34">
            <v>38584.559922934037</v>
          </cell>
          <cell r="F34">
            <v>57124.00708630577</v>
          </cell>
          <cell r="G34">
            <v>4798.4716440496231</v>
          </cell>
          <cell r="H34">
            <v>4922580.2771184677</v>
          </cell>
          <cell r="J34">
            <v>16640.23956038</v>
          </cell>
          <cell r="K34">
            <v>1025.4482918960846</v>
          </cell>
          <cell r="L34">
            <v>1424.8123167415354</v>
          </cell>
          <cell r="M34">
            <v>6189</v>
          </cell>
          <cell r="N34">
            <v>7111.0215184375284</v>
          </cell>
          <cell r="O34">
            <v>1124.7946362466419</v>
          </cell>
          <cell r="P34">
            <v>179102.4879105</v>
          </cell>
          <cell r="Q34">
            <v>198445.55660483401</v>
          </cell>
          <cell r="S34">
            <v>16736.844257397315</v>
          </cell>
          <cell r="T34">
            <v>17146.422995446948</v>
          </cell>
          <cell r="U34">
            <v>3415403.2208870319</v>
          </cell>
        </row>
        <row r="35">
          <cell r="A35">
            <v>2013</v>
          </cell>
          <cell r="B35">
            <v>2026845</v>
          </cell>
          <cell r="C35">
            <v>205931.88908905376</v>
          </cell>
          <cell r="D35">
            <v>31435.157155992354</v>
          </cell>
          <cell r="E35">
            <v>40127.942319851398</v>
          </cell>
          <cell r="F35">
            <v>105220.49267193109</v>
          </cell>
          <cell r="G35">
            <v>4980.8135665235086</v>
          </cell>
          <cell r="H35">
            <v>5095352.000412818</v>
          </cell>
          <cell r="J35">
            <v>17173.301098839998</v>
          </cell>
          <cell r="K35">
            <v>1024.6956633244552</v>
          </cell>
          <cell r="L35">
            <v>1467.5566862437815</v>
          </cell>
          <cell r="M35">
            <v>6163</v>
          </cell>
          <cell r="N35">
            <v>7583.520201637567</v>
          </cell>
          <cell r="O35">
            <v>1100.068703858808</v>
          </cell>
          <cell r="P35">
            <v>183838.83736100001</v>
          </cell>
          <cell r="Q35">
            <v>203693.43179598803</v>
          </cell>
          <cell r="S35">
            <v>17107.020055949695</v>
          </cell>
          <cell r="T35">
            <v>17352.180071392311</v>
          </cell>
          <cell r="U35">
            <v>3452568.0279458282</v>
          </cell>
        </row>
        <row r="36">
          <cell r="A36">
            <v>2014</v>
          </cell>
          <cell r="B36">
            <v>2017860</v>
          </cell>
          <cell r="C36">
            <v>205162.13791190472</v>
          </cell>
          <cell r="D36">
            <v>32194.685344597463</v>
          </cell>
          <cell r="E36">
            <v>41733.060012645452</v>
          </cell>
          <cell r="F36">
            <v>203950.60352563835</v>
          </cell>
          <cell r="G36">
            <v>5170.0844820514021</v>
          </cell>
          <cell r="H36">
            <v>5268123.7237071684</v>
          </cell>
          <cell r="J36">
            <v>17706.362637300001</v>
          </cell>
          <cell r="K36">
            <v>1024.1769819057727</v>
          </cell>
          <cell r="L36">
            <v>1511.5833868310951</v>
          </cell>
          <cell r="M36">
            <v>6137</v>
          </cell>
          <cell r="N36">
            <v>8094.4002329774958</v>
          </cell>
          <cell r="O36">
            <v>1076.3266909800723</v>
          </cell>
          <cell r="P36">
            <v>188575.1868115</v>
          </cell>
          <cell r="Q36">
            <v>208941.30698714202</v>
          </cell>
          <cell r="S36">
            <v>17513.209010886218</v>
          </cell>
          <cell r="T36">
            <v>17560.406232249021</v>
          </cell>
          <cell r="U36">
            <v>3488290.7245998131</v>
          </cell>
        </row>
        <row r="37">
          <cell r="A37">
            <v>2015</v>
          </cell>
          <cell r="B37">
            <v>2008915</v>
          </cell>
          <cell r="C37">
            <v>204491.02255428681</v>
          </cell>
          <cell r="D37">
            <v>32972.565058102635</v>
          </cell>
          <cell r="E37">
            <v>43402.382413151274</v>
          </cell>
          <cell r="F37">
            <v>415290.82971900393</v>
          </cell>
          <cell r="G37">
            <v>5366.5476923693559</v>
          </cell>
          <cell r="H37">
            <v>5440895.4470015187</v>
          </cell>
          <cell r="J37">
            <v>18239.424175759999</v>
          </cell>
          <cell r="K37">
            <v>1023.8195274797415</v>
          </cell>
          <cell r="L37">
            <v>1556.930888436028</v>
          </cell>
          <cell r="M37">
            <v>6113</v>
          </cell>
          <cell r="N37">
            <v>8647.8705622109755</v>
          </cell>
          <cell r="O37">
            <v>1053.5294444822453</v>
          </cell>
          <cell r="P37">
            <v>193311.53626199998</v>
          </cell>
          <cell r="Q37">
            <v>214189.182178296</v>
          </cell>
          <cell r="S37">
            <v>17958.603476717948</v>
          </cell>
          <cell r="T37">
            <v>17771.13110703601</v>
          </cell>
          <cell r="U37">
            <v>3522627.2692296226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mpus"/>
      <sheetName val="y2y %"/>
      <sheetName val="Sheet3"/>
      <sheetName val="Quarter--&gt;"/>
      <sheetName val="Q Employment"/>
      <sheetName val="Q EO"/>
      <sheetName val="Q TEGE"/>
      <sheetName val="Month--&gt;"/>
      <sheetName val="M Employment"/>
      <sheetName val="M EO"/>
      <sheetName val="M TEGE"/>
      <sheetName val="BOD--&gt;"/>
      <sheetName val="BOD-Qrt EO"/>
      <sheetName val="BOD-Qrt TEGE"/>
      <sheetName val="BOD-Qrt Employment"/>
      <sheetName val="CY 2004"/>
      <sheetName val="BOD"/>
      <sheetName val="KATY_FOR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W58"/>
  <sheetViews>
    <sheetView showGridLines="0" tabSelected="1" defaultGridColor="0" colorId="63" zoomScaleNormal="100" zoomScaleSheetLayoutView="100" workbookViewId="0">
      <selection activeCell="B4" sqref="B4"/>
    </sheetView>
  </sheetViews>
  <sheetFormatPr defaultRowHeight="12.75"/>
  <cols>
    <col min="1" max="1" width="8.42578125" customWidth="1"/>
    <col min="2" max="2" width="8" customWidth="1"/>
    <col min="3" max="7" width="8.42578125" customWidth="1"/>
    <col min="8" max="8" width="8.7109375" customWidth="1"/>
    <col min="9" max="12" width="8" customWidth="1"/>
    <col min="13" max="23" width="8.85546875" customWidth="1"/>
  </cols>
  <sheetData>
    <row r="1" spans="1:23" ht="28.5" customHeight="1" thickBot="1">
      <c r="A1" s="301" t="s">
        <v>50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2" t="s">
        <v>51</v>
      </c>
      <c r="N1" s="302"/>
      <c r="O1" s="302"/>
      <c r="P1" s="302"/>
      <c r="Q1" s="302"/>
      <c r="R1" s="302"/>
      <c r="S1" s="302"/>
      <c r="T1" s="302"/>
      <c r="U1" s="302"/>
      <c r="V1" s="302"/>
      <c r="W1" s="302"/>
    </row>
    <row r="2" spans="1:23" s="7" customFormat="1" ht="36" customHeight="1" thickTop="1">
      <c r="A2" s="1" t="s">
        <v>0</v>
      </c>
      <c r="B2" s="2" t="s">
        <v>1</v>
      </c>
      <c r="C2" s="3" t="s">
        <v>2</v>
      </c>
      <c r="D2" s="2" t="s">
        <v>3</v>
      </c>
      <c r="E2" s="3" t="s">
        <v>4</v>
      </c>
      <c r="F2" s="2" t="s">
        <v>5</v>
      </c>
      <c r="G2" s="3" t="s">
        <v>6</v>
      </c>
      <c r="H2" s="3" t="s">
        <v>7</v>
      </c>
      <c r="I2" s="2" t="s">
        <v>8</v>
      </c>
      <c r="J2" s="2" t="s">
        <v>9</v>
      </c>
      <c r="K2" s="3" t="s">
        <v>10</v>
      </c>
      <c r="L2" s="4" t="s">
        <v>11</v>
      </c>
      <c r="M2" s="5" t="s">
        <v>0</v>
      </c>
      <c r="N2" s="6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3" t="s">
        <v>17</v>
      </c>
      <c r="T2" s="2" t="s">
        <v>18</v>
      </c>
      <c r="U2" s="2" t="s">
        <v>19</v>
      </c>
      <c r="V2" s="2" t="s">
        <v>20</v>
      </c>
      <c r="W2" s="1" t="s">
        <v>21</v>
      </c>
    </row>
    <row r="3" spans="1:23" s="13" customFormat="1" ht="10.5" customHeight="1">
      <c r="A3" s="8"/>
      <c r="B3" s="9" t="s">
        <v>22</v>
      </c>
      <c r="C3" s="9" t="s">
        <v>23</v>
      </c>
      <c r="D3" s="9" t="s">
        <v>24</v>
      </c>
      <c r="E3" s="9" t="s">
        <v>25</v>
      </c>
      <c r="F3" s="9" t="s">
        <v>26</v>
      </c>
      <c r="G3" s="9" t="s">
        <v>27</v>
      </c>
      <c r="H3" s="9" t="s">
        <v>28</v>
      </c>
      <c r="I3" s="9" t="s">
        <v>29</v>
      </c>
      <c r="J3" s="9" t="s">
        <v>30</v>
      </c>
      <c r="K3" s="9" t="s">
        <v>31</v>
      </c>
      <c r="L3" s="63" t="s">
        <v>47</v>
      </c>
      <c r="M3" s="8"/>
      <c r="N3" s="10" t="s">
        <v>32</v>
      </c>
      <c r="O3" s="9" t="s">
        <v>33</v>
      </c>
      <c r="P3" s="9" t="s">
        <v>34</v>
      </c>
      <c r="Q3" s="9" t="s">
        <v>35</v>
      </c>
      <c r="R3" s="9" t="s">
        <v>36</v>
      </c>
      <c r="S3" s="9" t="s">
        <v>37</v>
      </c>
      <c r="T3" s="11" t="s">
        <v>38</v>
      </c>
      <c r="U3" s="11" t="s">
        <v>39</v>
      </c>
      <c r="V3" s="11" t="s">
        <v>40</v>
      </c>
      <c r="W3" s="12" t="s">
        <v>41</v>
      </c>
    </row>
    <row r="4" spans="1:23" ht="14.25" customHeight="1">
      <c r="A4" s="14" t="s">
        <v>42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  <c r="M4" s="17" t="s">
        <v>42</v>
      </c>
      <c r="N4" s="18"/>
      <c r="O4" s="15"/>
      <c r="P4" s="15"/>
      <c r="Q4" s="15"/>
      <c r="R4" s="15"/>
      <c r="S4" s="19"/>
      <c r="T4" s="15"/>
      <c r="U4" s="15"/>
      <c r="V4" s="15"/>
      <c r="W4" s="20"/>
    </row>
    <row r="5" spans="1:23" ht="10.5" customHeight="1">
      <c r="A5" s="21">
        <v>1989</v>
      </c>
      <c r="B5" s="22">
        <v>198994</v>
      </c>
      <c r="C5" s="22">
        <v>110129</v>
      </c>
      <c r="D5" s="22">
        <v>38059</v>
      </c>
      <c r="E5" s="22">
        <v>2625</v>
      </c>
      <c r="F5" s="22">
        <v>643</v>
      </c>
      <c r="G5" s="22">
        <v>1780</v>
      </c>
      <c r="H5" s="22">
        <v>4197</v>
      </c>
      <c r="I5" s="22" t="s">
        <v>43</v>
      </c>
      <c r="J5" s="22" t="s">
        <v>43</v>
      </c>
      <c r="K5" s="22">
        <v>56</v>
      </c>
      <c r="L5" s="23">
        <v>124</v>
      </c>
      <c r="M5" s="24">
        <v>1989</v>
      </c>
      <c r="N5" s="25">
        <v>28893</v>
      </c>
      <c r="O5" s="22">
        <v>20</v>
      </c>
      <c r="P5" s="22">
        <v>491</v>
      </c>
      <c r="Q5" s="22" t="s">
        <v>43</v>
      </c>
      <c r="R5" s="22" t="s">
        <v>43</v>
      </c>
      <c r="S5" s="22">
        <v>887</v>
      </c>
      <c r="T5" s="22" t="s">
        <v>43</v>
      </c>
      <c r="U5" s="22">
        <v>0</v>
      </c>
      <c r="V5" s="22">
        <v>1008</v>
      </c>
      <c r="W5" s="26">
        <v>10082</v>
      </c>
    </row>
    <row r="6" spans="1:23" ht="10.5" customHeight="1">
      <c r="A6" s="27">
        <v>1990</v>
      </c>
      <c r="B6" s="28">
        <v>203223</v>
      </c>
      <c r="C6" s="28">
        <v>112596</v>
      </c>
      <c r="D6" s="28">
        <v>39363</v>
      </c>
      <c r="E6" s="28">
        <v>2681</v>
      </c>
      <c r="F6" s="28">
        <v>667</v>
      </c>
      <c r="G6" s="28">
        <v>1751</v>
      </c>
      <c r="H6" s="28">
        <v>4320</v>
      </c>
      <c r="I6" s="28" t="s">
        <v>43</v>
      </c>
      <c r="J6" s="28" t="s">
        <v>43</v>
      </c>
      <c r="K6" s="28">
        <v>61</v>
      </c>
      <c r="L6" s="29">
        <v>148</v>
      </c>
      <c r="M6" s="30">
        <v>1990</v>
      </c>
      <c r="N6" s="31">
        <v>28911</v>
      </c>
      <c r="O6" s="28">
        <v>22</v>
      </c>
      <c r="P6" s="28">
        <v>487</v>
      </c>
      <c r="Q6" s="28" t="s">
        <v>43</v>
      </c>
      <c r="R6" s="28" t="s">
        <v>43</v>
      </c>
      <c r="S6" s="28">
        <v>852</v>
      </c>
      <c r="T6" s="28" t="s">
        <v>43</v>
      </c>
      <c r="U6" s="28">
        <v>0</v>
      </c>
      <c r="V6" s="28">
        <v>1108</v>
      </c>
      <c r="W6" s="32">
        <v>10257</v>
      </c>
    </row>
    <row r="7" spans="1:23" ht="10.5" customHeight="1">
      <c r="A7" s="27">
        <v>1991</v>
      </c>
      <c r="B7" s="28">
        <v>204264</v>
      </c>
      <c r="C7" s="28">
        <v>114134</v>
      </c>
      <c r="D7" s="28">
        <v>38814</v>
      </c>
      <c r="E7" s="28">
        <v>2779</v>
      </c>
      <c r="F7" s="28">
        <v>608</v>
      </c>
      <c r="G7" s="28">
        <v>1652</v>
      </c>
      <c r="H7" s="28">
        <v>4374</v>
      </c>
      <c r="I7" s="28" t="s">
        <v>43</v>
      </c>
      <c r="J7" s="28" t="s">
        <v>43</v>
      </c>
      <c r="K7" s="28">
        <v>65</v>
      </c>
      <c r="L7" s="29">
        <v>157</v>
      </c>
      <c r="M7" s="30">
        <v>1991</v>
      </c>
      <c r="N7" s="31">
        <v>28465</v>
      </c>
      <c r="O7" s="28">
        <v>22</v>
      </c>
      <c r="P7" s="28">
        <v>520</v>
      </c>
      <c r="Q7" s="28" t="s">
        <v>43</v>
      </c>
      <c r="R7" s="28" t="s">
        <v>43</v>
      </c>
      <c r="S7" s="28">
        <v>821</v>
      </c>
      <c r="T7" s="28" t="s">
        <v>43</v>
      </c>
      <c r="U7" s="28">
        <v>65</v>
      </c>
      <c r="V7" s="28">
        <v>1126</v>
      </c>
      <c r="W7" s="32">
        <v>10663</v>
      </c>
    </row>
    <row r="8" spans="1:23" ht="10.5" customHeight="1">
      <c r="A8" s="33">
        <v>1992</v>
      </c>
      <c r="B8" s="28">
        <v>206004</v>
      </c>
      <c r="C8" s="28">
        <v>115047</v>
      </c>
      <c r="D8" s="28">
        <v>38911</v>
      </c>
      <c r="E8" s="28">
        <v>2888</v>
      </c>
      <c r="F8" s="28">
        <v>647</v>
      </c>
      <c r="G8" s="28">
        <v>1609</v>
      </c>
      <c r="H8" s="28">
        <v>4518</v>
      </c>
      <c r="I8" s="28" t="s">
        <v>43</v>
      </c>
      <c r="J8" s="28" t="s">
        <v>43</v>
      </c>
      <c r="K8" s="28">
        <v>70</v>
      </c>
      <c r="L8" s="29">
        <v>170</v>
      </c>
      <c r="M8" s="34">
        <v>1992</v>
      </c>
      <c r="N8" s="31">
        <v>28717</v>
      </c>
      <c r="O8" s="28">
        <v>22</v>
      </c>
      <c r="P8" s="28">
        <v>538</v>
      </c>
      <c r="Q8" s="28" t="s">
        <v>43</v>
      </c>
      <c r="R8" s="28" t="s">
        <v>43</v>
      </c>
      <c r="S8" s="28">
        <v>832</v>
      </c>
      <c r="T8" s="28" t="s">
        <v>43</v>
      </c>
      <c r="U8" s="28">
        <v>71</v>
      </c>
      <c r="V8" s="28">
        <v>1244</v>
      </c>
      <c r="W8" s="32">
        <v>10720</v>
      </c>
    </row>
    <row r="9" spans="1:23" ht="10.5" customHeight="1">
      <c r="A9" s="33">
        <v>1993</v>
      </c>
      <c r="B9" s="28">
        <v>203042</v>
      </c>
      <c r="C9" s="28">
        <v>114116</v>
      </c>
      <c r="D9" s="28">
        <v>37101</v>
      </c>
      <c r="E9" s="28">
        <v>2950</v>
      </c>
      <c r="F9" s="28">
        <v>630</v>
      </c>
      <c r="G9" s="28">
        <v>1567</v>
      </c>
      <c r="H9" s="28">
        <v>4516</v>
      </c>
      <c r="I9" s="28" t="s">
        <v>43</v>
      </c>
      <c r="J9" s="28" t="s">
        <v>43</v>
      </c>
      <c r="K9" s="28">
        <v>73</v>
      </c>
      <c r="L9" s="29">
        <v>218</v>
      </c>
      <c r="M9" s="34">
        <v>1993</v>
      </c>
      <c r="N9" s="31">
        <v>28869</v>
      </c>
      <c r="O9" s="28">
        <v>23</v>
      </c>
      <c r="P9" s="28">
        <v>538</v>
      </c>
      <c r="Q9" s="28" t="s">
        <v>43</v>
      </c>
      <c r="R9" s="28" t="s">
        <v>43</v>
      </c>
      <c r="S9" s="28">
        <v>859</v>
      </c>
      <c r="T9" s="28" t="s">
        <v>43</v>
      </c>
      <c r="U9" s="28">
        <v>69</v>
      </c>
      <c r="V9" s="28">
        <v>1157</v>
      </c>
      <c r="W9" s="32">
        <v>10357</v>
      </c>
    </row>
    <row r="10" spans="1:23" ht="10.5" customHeight="1">
      <c r="A10" s="33">
        <v>1994</v>
      </c>
      <c r="B10" s="28">
        <v>205781</v>
      </c>
      <c r="C10" s="28">
        <v>115062</v>
      </c>
      <c r="D10" s="28">
        <v>36295</v>
      </c>
      <c r="E10" s="28">
        <v>3088</v>
      </c>
      <c r="F10" s="28">
        <v>668</v>
      </c>
      <c r="G10" s="28">
        <v>1558</v>
      </c>
      <c r="H10" s="28">
        <v>4666</v>
      </c>
      <c r="I10" s="28" t="s">
        <v>43</v>
      </c>
      <c r="J10" s="28" t="s">
        <v>43</v>
      </c>
      <c r="K10" s="28">
        <v>81</v>
      </c>
      <c r="L10" s="29">
        <v>216</v>
      </c>
      <c r="M10" s="34">
        <v>1994</v>
      </c>
      <c r="N10" s="31">
        <v>29274</v>
      </c>
      <c r="O10" s="28">
        <v>24</v>
      </c>
      <c r="P10" s="28">
        <v>534</v>
      </c>
      <c r="Q10" s="28" t="s">
        <v>43</v>
      </c>
      <c r="R10" s="28" t="s">
        <v>43</v>
      </c>
      <c r="S10" s="28">
        <v>823</v>
      </c>
      <c r="T10" s="28" t="s">
        <v>43</v>
      </c>
      <c r="U10" s="28">
        <v>65</v>
      </c>
      <c r="V10" s="28">
        <v>1219</v>
      </c>
      <c r="W10" s="32">
        <v>12209</v>
      </c>
    </row>
    <row r="11" spans="1:23" ht="10.5" customHeight="1">
      <c r="A11" s="27">
        <v>1995</v>
      </c>
      <c r="B11" s="28">
        <v>206710</v>
      </c>
      <c r="C11" s="28">
        <v>116467</v>
      </c>
      <c r="D11" s="28">
        <v>35944</v>
      </c>
      <c r="E11" s="28">
        <v>3191</v>
      </c>
      <c r="F11" s="28">
        <v>591</v>
      </c>
      <c r="G11" s="28">
        <v>1580</v>
      </c>
      <c r="H11" s="28">
        <v>4818</v>
      </c>
      <c r="I11" s="28" t="s">
        <v>43</v>
      </c>
      <c r="J11" s="28" t="s">
        <v>43</v>
      </c>
      <c r="K11" s="28">
        <v>81</v>
      </c>
      <c r="L11" s="29">
        <v>216</v>
      </c>
      <c r="M11" s="30">
        <v>1995</v>
      </c>
      <c r="N11" s="31">
        <v>28655</v>
      </c>
      <c r="O11" s="28">
        <v>24</v>
      </c>
      <c r="P11" s="28">
        <v>573</v>
      </c>
      <c r="Q11" s="28" t="s">
        <v>43</v>
      </c>
      <c r="R11" s="28" t="s">
        <v>43</v>
      </c>
      <c r="S11" s="28">
        <v>789</v>
      </c>
      <c r="T11" s="28" t="s">
        <v>43</v>
      </c>
      <c r="U11" s="28">
        <v>62</v>
      </c>
      <c r="V11" s="28">
        <v>1213</v>
      </c>
      <c r="W11" s="32">
        <v>12507</v>
      </c>
    </row>
    <row r="12" spans="1:23" ht="10.5" customHeight="1">
      <c r="A12" s="27">
        <v>1996</v>
      </c>
      <c r="B12" s="28">
        <v>212032</v>
      </c>
      <c r="C12" s="28">
        <v>118784</v>
      </c>
      <c r="D12" s="28">
        <v>37569</v>
      </c>
      <c r="E12" s="28">
        <v>3267</v>
      </c>
      <c r="F12" s="28">
        <v>702</v>
      </c>
      <c r="G12" s="28">
        <v>1679</v>
      </c>
      <c r="H12" s="28">
        <v>5006</v>
      </c>
      <c r="I12" s="28" t="s">
        <v>43</v>
      </c>
      <c r="J12" s="28" t="s">
        <v>43</v>
      </c>
      <c r="K12" s="28">
        <v>91</v>
      </c>
      <c r="L12" s="29">
        <v>232</v>
      </c>
      <c r="M12" s="30">
        <v>1996</v>
      </c>
      <c r="N12" s="31">
        <v>28699</v>
      </c>
      <c r="O12" s="28">
        <v>24</v>
      </c>
      <c r="P12" s="28">
        <v>578</v>
      </c>
      <c r="Q12" s="28" t="s">
        <v>43</v>
      </c>
      <c r="R12" s="28" t="s">
        <v>43</v>
      </c>
      <c r="S12" s="28">
        <v>786</v>
      </c>
      <c r="T12" s="28" t="s">
        <v>43</v>
      </c>
      <c r="U12" s="28">
        <v>58</v>
      </c>
      <c r="V12" s="28">
        <v>968</v>
      </c>
      <c r="W12" s="32">
        <v>13589</v>
      </c>
    </row>
    <row r="13" spans="1:23" ht="10.5" customHeight="1">
      <c r="A13" s="33">
        <v>1997</v>
      </c>
      <c r="B13" s="28">
        <v>217916</v>
      </c>
      <c r="C13" s="28">
        <v>120782</v>
      </c>
      <c r="D13" s="28">
        <v>39021</v>
      </c>
      <c r="E13" s="28">
        <v>3315</v>
      </c>
      <c r="F13" s="28">
        <v>834</v>
      </c>
      <c r="G13" s="28">
        <v>1755</v>
      </c>
      <c r="H13" s="28">
        <v>5149</v>
      </c>
      <c r="I13" s="28" t="s">
        <v>43</v>
      </c>
      <c r="J13" s="28" t="s">
        <v>43</v>
      </c>
      <c r="K13" s="28">
        <v>102</v>
      </c>
      <c r="L13" s="29">
        <v>256</v>
      </c>
      <c r="M13" s="34">
        <v>1997</v>
      </c>
      <c r="N13" s="31">
        <v>29045</v>
      </c>
      <c r="O13" s="28">
        <v>26</v>
      </c>
      <c r="P13" s="28">
        <v>639</v>
      </c>
      <c r="Q13" s="28" t="s">
        <v>43</v>
      </c>
      <c r="R13" s="28" t="s">
        <v>43</v>
      </c>
      <c r="S13" s="28">
        <v>801</v>
      </c>
      <c r="T13" s="28" t="s">
        <v>43</v>
      </c>
      <c r="U13" s="28">
        <v>56</v>
      </c>
      <c r="V13" s="28">
        <v>1618</v>
      </c>
      <c r="W13" s="32">
        <v>14518</v>
      </c>
    </row>
    <row r="14" spans="1:23" ht="10.5" customHeight="1">
      <c r="A14" s="33">
        <v>1998</v>
      </c>
      <c r="B14" s="28">
        <v>222481</v>
      </c>
      <c r="C14" s="28">
        <v>123050</v>
      </c>
      <c r="D14" s="28">
        <v>39881</v>
      </c>
      <c r="E14" s="28">
        <v>3398</v>
      </c>
      <c r="F14" s="28">
        <v>957</v>
      </c>
      <c r="G14" s="28">
        <v>1861</v>
      </c>
      <c r="H14" s="28">
        <v>5241</v>
      </c>
      <c r="I14" s="28" t="s">
        <v>43</v>
      </c>
      <c r="J14" s="28" t="s">
        <v>43</v>
      </c>
      <c r="K14" s="28">
        <v>110</v>
      </c>
      <c r="L14" s="29">
        <v>261</v>
      </c>
      <c r="M14" s="34">
        <v>1998</v>
      </c>
      <c r="N14" s="31">
        <v>29106</v>
      </c>
      <c r="O14" s="28">
        <v>25</v>
      </c>
      <c r="P14" s="28">
        <v>618</v>
      </c>
      <c r="Q14" s="28" t="s">
        <v>43</v>
      </c>
      <c r="R14" s="28" t="s">
        <v>43</v>
      </c>
      <c r="S14" s="28">
        <v>822</v>
      </c>
      <c r="T14" s="28" t="s">
        <v>43</v>
      </c>
      <c r="U14" s="28">
        <v>53</v>
      </c>
      <c r="V14" s="28">
        <v>1515</v>
      </c>
      <c r="W14" s="32">
        <v>15583</v>
      </c>
    </row>
    <row r="15" spans="1:23" ht="10.5" customHeight="1">
      <c r="A15" s="33">
        <v>1999</v>
      </c>
      <c r="B15" s="28">
        <v>224435</v>
      </c>
      <c r="C15" s="28">
        <v>125390</v>
      </c>
      <c r="D15" s="28">
        <v>39332</v>
      </c>
      <c r="E15" s="28">
        <v>3403</v>
      </c>
      <c r="F15" s="28">
        <v>901</v>
      </c>
      <c r="G15" s="28">
        <v>1975</v>
      </c>
      <c r="H15" s="28">
        <v>5398</v>
      </c>
      <c r="I15" s="28" t="s">
        <v>43</v>
      </c>
      <c r="J15" s="28" t="s">
        <v>43</v>
      </c>
      <c r="K15" s="28">
        <v>116</v>
      </c>
      <c r="L15" s="29">
        <v>292</v>
      </c>
      <c r="M15" s="34">
        <v>1999</v>
      </c>
      <c r="N15" s="31">
        <v>28974</v>
      </c>
      <c r="O15" s="28">
        <v>26</v>
      </c>
      <c r="P15" s="28">
        <v>693</v>
      </c>
      <c r="Q15" s="28" t="s">
        <v>43</v>
      </c>
      <c r="R15" s="28" t="s">
        <v>43</v>
      </c>
      <c r="S15" s="28">
        <v>822</v>
      </c>
      <c r="T15" s="28" t="s">
        <v>43</v>
      </c>
      <c r="U15" s="28">
        <v>52</v>
      </c>
      <c r="V15" s="28">
        <v>1363</v>
      </c>
      <c r="W15" s="32">
        <v>15698</v>
      </c>
    </row>
    <row r="16" spans="1:23" ht="10.5" customHeight="1">
      <c r="A16" s="27">
        <v>2000</v>
      </c>
      <c r="B16" s="28">
        <v>226564</v>
      </c>
      <c r="C16" s="28">
        <v>127657</v>
      </c>
      <c r="D16" s="28">
        <v>39517</v>
      </c>
      <c r="E16" s="28">
        <v>3529</v>
      </c>
      <c r="F16" s="28">
        <v>933</v>
      </c>
      <c r="G16" s="28">
        <v>2067</v>
      </c>
      <c r="H16" s="28">
        <v>5470</v>
      </c>
      <c r="I16" s="28" t="s">
        <v>43</v>
      </c>
      <c r="J16" s="28" t="s">
        <v>43</v>
      </c>
      <c r="K16" s="28">
        <v>124</v>
      </c>
      <c r="L16" s="29">
        <v>309</v>
      </c>
      <c r="M16" s="30">
        <v>2000</v>
      </c>
      <c r="N16" s="31">
        <v>28841</v>
      </c>
      <c r="O16" s="28">
        <v>25</v>
      </c>
      <c r="P16" s="28">
        <v>699</v>
      </c>
      <c r="Q16" s="28" t="s">
        <v>43</v>
      </c>
      <c r="R16" s="28" t="s">
        <v>43</v>
      </c>
      <c r="S16" s="28">
        <v>853</v>
      </c>
      <c r="T16" s="28" t="s">
        <v>43</v>
      </c>
      <c r="U16" s="28">
        <v>49</v>
      </c>
      <c r="V16" s="28">
        <v>658</v>
      </c>
      <c r="W16" s="32">
        <v>15834</v>
      </c>
    </row>
    <row r="17" spans="1:23" ht="10.5" customHeight="1">
      <c r="A17" s="27">
        <v>2001</v>
      </c>
      <c r="B17" s="28">
        <v>229933</v>
      </c>
      <c r="C17" s="28">
        <v>130094</v>
      </c>
      <c r="D17" s="28">
        <v>39023</v>
      </c>
      <c r="E17" s="28">
        <v>3919</v>
      </c>
      <c r="F17" s="28">
        <v>933</v>
      </c>
      <c r="G17" s="28">
        <v>2165</v>
      </c>
      <c r="H17" s="28">
        <v>5561</v>
      </c>
      <c r="I17" s="28" t="s">
        <v>43</v>
      </c>
      <c r="J17" s="28" t="s">
        <v>43</v>
      </c>
      <c r="K17" s="28">
        <v>122</v>
      </c>
      <c r="L17" s="29">
        <v>304</v>
      </c>
      <c r="M17" s="30">
        <v>2001</v>
      </c>
      <c r="N17" s="31">
        <v>28936</v>
      </c>
      <c r="O17" s="28">
        <v>26</v>
      </c>
      <c r="P17" s="28">
        <v>724</v>
      </c>
      <c r="Q17" s="28">
        <v>45</v>
      </c>
      <c r="R17" s="28">
        <v>8</v>
      </c>
      <c r="S17" s="28">
        <v>815</v>
      </c>
      <c r="T17" s="28">
        <v>28</v>
      </c>
      <c r="U17" s="28">
        <v>47</v>
      </c>
      <c r="V17" s="28">
        <v>1111</v>
      </c>
      <c r="W17" s="32">
        <v>17136</v>
      </c>
    </row>
    <row r="18" spans="1:23" ht="10.5" customHeight="1">
      <c r="A18" s="33">
        <v>2002</v>
      </c>
      <c r="B18" s="28">
        <v>227397</v>
      </c>
      <c r="C18" s="28">
        <v>130978</v>
      </c>
      <c r="D18" s="28">
        <v>32996</v>
      </c>
      <c r="E18" s="28">
        <v>3658</v>
      </c>
      <c r="F18" s="28">
        <v>587</v>
      </c>
      <c r="G18" s="28">
        <v>2272</v>
      </c>
      <c r="H18" s="28">
        <v>5728</v>
      </c>
      <c r="I18" s="28">
        <v>616</v>
      </c>
      <c r="J18" s="28">
        <v>14</v>
      </c>
      <c r="K18" s="28">
        <v>114</v>
      </c>
      <c r="L18" s="29">
        <v>283</v>
      </c>
      <c r="M18" s="34">
        <v>2002</v>
      </c>
      <c r="N18" s="31">
        <v>29514</v>
      </c>
      <c r="O18" s="28">
        <v>27</v>
      </c>
      <c r="P18" s="28">
        <v>744</v>
      </c>
      <c r="Q18" s="28">
        <v>67</v>
      </c>
      <c r="R18" s="28">
        <v>29</v>
      </c>
      <c r="S18" s="28">
        <v>836</v>
      </c>
      <c r="T18" s="28">
        <v>26</v>
      </c>
      <c r="U18" s="28">
        <v>45</v>
      </c>
      <c r="V18" s="28">
        <v>1222</v>
      </c>
      <c r="W18" s="32">
        <v>18864</v>
      </c>
    </row>
    <row r="19" spans="1:23" ht="10.5" customHeight="1">
      <c r="A19" s="33">
        <v>2003</v>
      </c>
      <c r="B19" s="28">
        <v>224071</v>
      </c>
      <c r="C19" s="28">
        <v>130837</v>
      </c>
      <c r="D19" s="28">
        <v>28614</v>
      </c>
      <c r="E19" s="28">
        <v>3705</v>
      </c>
      <c r="F19" s="28">
        <v>627</v>
      </c>
      <c r="G19" s="28">
        <v>2405</v>
      </c>
      <c r="H19" s="28">
        <v>5913</v>
      </c>
      <c r="I19" s="28">
        <v>611</v>
      </c>
      <c r="J19" s="28">
        <v>16</v>
      </c>
      <c r="K19" s="28">
        <v>87</v>
      </c>
      <c r="L19" s="29">
        <v>285</v>
      </c>
      <c r="M19" s="34">
        <v>2003</v>
      </c>
      <c r="N19" s="31">
        <v>30091</v>
      </c>
      <c r="O19" s="28">
        <v>30</v>
      </c>
      <c r="P19" s="28">
        <v>818</v>
      </c>
      <c r="Q19" s="28">
        <v>60</v>
      </c>
      <c r="R19" s="28">
        <v>12</v>
      </c>
      <c r="S19" s="28">
        <v>845</v>
      </c>
      <c r="T19" s="28">
        <v>22</v>
      </c>
      <c r="U19" s="28">
        <v>44</v>
      </c>
      <c r="V19" s="28">
        <v>1690</v>
      </c>
      <c r="W19" s="32">
        <v>19047</v>
      </c>
    </row>
    <row r="20" spans="1:23" ht="10.5" customHeight="1">
      <c r="A20" s="33">
        <v>2004</v>
      </c>
      <c r="B20" s="28">
        <v>224478</v>
      </c>
      <c r="C20" s="28">
        <v>131298</v>
      </c>
      <c r="D20" s="28">
        <v>27669</v>
      </c>
      <c r="E20" s="28">
        <v>3722</v>
      </c>
      <c r="F20" s="28">
        <v>664</v>
      </c>
      <c r="G20" s="28">
        <v>2546</v>
      </c>
      <c r="H20" s="28">
        <v>6013</v>
      </c>
      <c r="I20" s="28">
        <v>546</v>
      </c>
      <c r="J20" s="28">
        <v>20</v>
      </c>
      <c r="K20" s="28">
        <v>74</v>
      </c>
      <c r="L20" s="29">
        <v>262</v>
      </c>
      <c r="M20" s="34">
        <v>2004</v>
      </c>
      <c r="N20" s="31">
        <v>30464</v>
      </c>
      <c r="O20" s="28">
        <v>31</v>
      </c>
      <c r="P20" s="28">
        <v>807</v>
      </c>
      <c r="Q20" s="28">
        <v>51</v>
      </c>
      <c r="R20" s="28">
        <v>10</v>
      </c>
      <c r="S20" s="28">
        <v>835</v>
      </c>
      <c r="T20" s="28">
        <v>23</v>
      </c>
      <c r="U20" s="28">
        <v>42</v>
      </c>
      <c r="V20" s="28">
        <v>1049</v>
      </c>
      <c r="W20" s="32">
        <v>19400</v>
      </c>
    </row>
    <row r="21" spans="1:23" ht="10.5" customHeight="1">
      <c r="A21" s="27">
        <v>2005</v>
      </c>
      <c r="B21" s="28">
        <v>226298</v>
      </c>
      <c r="C21" s="28">
        <v>133023</v>
      </c>
      <c r="D21" s="28">
        <v>29099</v>
      </c>
      <c r="E21" s="28">
        <v>3699</v>
      </c>
      <c r="F21" s="28">
        <v>839</v>
      </c>
      <c r="G21" s="28">
        <v>2720</v>
      </c>
      <c r="H21" s="28">
        <v>6159</v>
      </c>
      <c r="I21" s="28">
        <v>551</v>
      </c>
      <c r="J21" s="28">
        <v>22</v>
      </c>
      <c r="K21" s="28">
        <v>55</v>
      </c>
      <c r="L21" s="29">
        <v>265</v>
      </c>
      <c r="M21" s="30">
        <v>2005</v>
      </c>
      <c r="N21" s="31">
        <v>31058</v>
      </c>
      <c r="O21" s="28">
        <v>31</v>
      </c>
      <c r="P21" s="28">
        <v>819</v>
      </c>
      <c r="Q21" s="28">
        <v>51</v>
      </c>
      <c r="R21" s="28">
        <v>9</v>
      </c>
      <c r="S21" s="28">
        <v>839</v>
      </c>
      <c r="T21" s="28">
        <v>26</v>
      </c>
      <c r="U21" s="28">
        <v>41</v>
      </c>
      <c r="V21" s="28">
        <v>944</v>
      </c>
      <c r="W21" s="32">
        <v>16993</v>
      </c>
    </row>
    <row r="22" spans="1:23" ht="10.5" customHeight="1">
      <c r="A22" s="27">
        <v>2006</v>
      </c>
      <c r="B22" s="28">
        <v>230896</v>
      </c>
      <c r="C22" s="28">
        <v>135197</v>
      </c>
      <c r="D22" s="28">
        <v>30182</v>
      </c>
      <c r="E22" s="28">
        <v>3751</v>
      </c>
      <c r="F22" s="28">
        <v>649</v>
      </c>
      <c r="G22" s="28">
        <v>2935</v>
      </c>
      <c r="H22" s="28">
        <v>6356</v>
      </c>
      <c r="I22" s="28">
        <v>530</v>
      </c>
      <c r="J22" s="28">
        <v>25</v>
      </c>
      <c r="K22" s="28">
        <v>60</v>
      </c>
      <c r="L22" s="29">
        <v>264</v>
      </c>
      <c r="M22" s="30">
        <v>2006</v>
      </c>
      <c r="N22" s="31">
        <v>30804</v>
      </c>
      <c r="O22" s="28">
        <v>32</v>
      </c>
      <c r="P22" s="28">
        <v>835</v>
      </c>
      <c r="Q22" s="28">
        <v>48</v>
      </c>
      <c r="R22" s="28">
        <v>11</v>
      </c>
      <c r="S22" s="28">
        <v>896</v>
      </c>
      <c r="T22" s="28">
        <v>25</v>
      </c>
      <c r="U22" s="28">
        <v>40</v>
      </c>
      <c r="V22" s="28">
        <v>1084</v>
      </c>
      <c r="W22" s="32">
        <v>18253</v>
      </c>
    </row>
    <row r="23" spans="1:23" ht="10.5" customHeight="1">
      <c r="A23" s="35" t="s">
        <v>48</v>
      </c>
      <c r="B23" s="28">
        <v>238471</v>
      </c>
      <c r="C23" s="28">
        <v>138471</v>
      </c>
      <c r="D23" s="28">
        <v>30897</v>
      </c>
      <c r="E23" s="28">
        <v>3730</v>
      </c>
      <c r="F23" s="28">
        <v>805</v>
      </c>
      <c r="G23" s="28">
        <v>3147</v>
      </c>
      <c r="H23" s="28">
        <v>6620</v>
      </c>
      <c r="I23" s="28">
        <v>517</v>
      </c>
      <c r="J23" s="28">
        <v>30</v>
      </c>
      <c r="K23" s="28">
        <v>47</v>
      </c>
      <c r="L23" s="29">
        <v>255</v>
      </c>
      <c r="M23" s="64" t="s">
        <v>48</v>
      </c>
      <c r="N23" s="31">
        <v>30717</v>
      </c>
      <c r="O23" s="28">
        <v>32</v>
      </c>
      <c r="P23" s="28">
        <v>877</v>
      </c>
      <c r="Q23" s="28">
        <v>47</v>
      </c>
      <c r="R23" s="28">
        <v>9</v>
      </c>
      <c r="S23" s="28">
        <v>895</v>
      </c>
      <c r="T23" s="28">
        <v>24</v>
      </c>
      <c r="U23" s="28">
        <v>40</v>
      </c>
      <c r="V23" s="28">
        <v>1089</v>
      </c>
      <c r="W23" s="32">
        <v>20222</v>
      </c>
    </row>
    <row r="24" spans="1:23" ht="10.5" customHeight="1">
      <c r="A24" s="35" t="s">
        <v>49</v>
      </c>
      <c r="B24" s="28">
        <v>253545</v>
      </c>
      <c r="C24" s="28">
        <v>154709</v>
      </c>
      <c r="D24" s="28">
        <v>29218</v>
      </c>
      <c r="E24" s="28">
        <v>3111</v>
      </c>
      <c r="F24" s="28">
        <v>929</v>
      </c>
      <c r="G24" s="28">
        <v>3349</v>
      </c>
      <c r="H24" s="28">
        <v>6865</v>
      </c>
      <c r="I24" s="28">
        <v>476</v>
      </c>
      <c r="J24" s="28">
        <v>34</v>
      </c>
      <c r="K24" s="28">
        <v>48</v>
      </c>
      <c r="L24" s="29">
        <v>257</v>
      </c>
      <c r="M24" s="64" t="s">
        <v>49</v>
      </c>
      <c r="N24" s="31">
        <v>30503</v>
      </c>
      <c r="O24" s="28">
        <v>34</v>
      </c>
      <c r="P24" s="28">
        <v>1135</v>
      </c>
      <c r="Q24" s="28">
        <v>47</v>
      </c>
      <c r="R24" s="28">
        <v>12</v>
      </c>
      <c r="S24" s="28">
        <v>935</v>
      </c>
      <c r="T24" s="28">
        <v>24</v>
      </c>
      <c r="U24" s="28">
        <v>43</v>
      </c>
      <c r="V24" s="28">
        <v>1007</v>
      </c>
      <c r="W24" s="32">
        <v>20809</v>
      </c>
    </row>
    <row r="25" spans="1:23" ht="10.5" customHeight="1">
      <c r="A25" s="35">
        <v>2009</v>
      </c>
      <c r="B25" s="28">
        <v>239174</v>
      </c>
      <c r="C25" s="28">
        <v>143526</v>
      </c>
      <c r="D25" s="28">
        <v>26031</v>
      </c>
      <c r="E25" s="28">
        <v>3096</v>
      </c>
      <c r="F25" s="28">
        <v>457</v>
      </c>
      <c r="G25" s="28">
        <v>3424</v>
      </c>
      <c r="H25" s="28">
        <v>6783</v>
      </c>
      <c r="I25" s="28">
        <v>410</v>
      </c>
      <c r="J25" s="28">
        <v>33</v>
      </c>
      <c r="K25" s="28">
        <v>42</v>
      </c>
      <c r="L25" s="29">
        <v>239</v>
      </c>
      <c r="M25" s="36">
        <v>2009</v>
      </c>
      <c r="N25" s="31">
        <v>30158</v>
      </c>
      <c r="O25" s="28">
        <v>35</v>
      </c>
      <c r="P25" s="28">
        <v>1120</v>
      </c>
      <c r="Q25" s="28">
        <v>42</v>
      </c>
      <c r="R25" s="28">
        <v>10</v>
      </c>
      <c r="S25" s="28">
        <v>784</v>
      </c>
      <c r="T25" s="28">
        <v>23</v>
      </c>
      <c r="U25" s="28">
        <v>38</v>
      </c>
      <c r="V25" s="28">
        <v>1035</v>
      </c>
      <c r="W25" s="32">
        <v>21888</v>
      </c>
    </row>
    <row r="26" spans="1:23" ht="10.5" customHeight="1">
      <c r="A26" s="35">
        <v>2010</v>
      </c>
      <c r="B26" s="28">
        <v>236267.33900000001</v>
      </c>
      <c r="C26" s="28">
        <v>141459</v>
      </c>
      <c r="D26" s="28">
        <v>23380</v>
      </c>
      <c r="E26" s="28">
        <v>3051</v>
      </c>
      <c r="F26" s="28">
        <v>336</v>
      </c>
      <c r="G26" s="28">
        <v>3435</v>
      </c>
      <c r="H26" s="28">
        <v>6706</v>
      </c>
      <c r="I26" s="28">
        <v>385</v>
      </c>
      <c r="J26" s="28">
        <v>34</v>
      </c>
      <c r="K26" s="28">
        <v>23</v>
      </c>
      <c r="L26" s="29">
        <v>226</v>
      </c>
      <c r="M26" s="36">
        <v>2010</v>
      </c>
      <c r="N26" s="31">
        <v>29731</v>
      </c>
      <c r="O26" s="28">
        <v>37</v>
      </c>
      <c r="P26" s="28">
        <v>1426</v>
      </c>
      <c r="Q26" s="28">
        <v>46</v>
      </c>
      <c r="R26" s="28">
        <v>13</v>
      </c>
      <c r="S26" s="28">
        <v>817</v>
      </c>
      <c r="T26" s="28">
        <v>20</v>
      </c>
      <c r="U26" s="28">
        <v>36</v>
      </c>
      <c r="V26" s="28">
        <v>1299.3389999999999</v>
      </c>
      <c r="W26" s="32">
        <v>23807</v>
      </c>
    </row>
    <row r="27" spans="1:23" ht="10.5" customHeight="1">
      <c r="A27" s="35">
        <v>2011</v>
      </c>
      <c r="B27" s="28">
        <v>234859.24100000001</v>
      </c>
      <c r="C27" s="28">
        <v>143173.20699999999</v>
      </c>
      <c r="D27" s="28">
        <v>23308.675999999999</v>
      </c>
      <c r="E27" s="28">
        <v>3036.9</v>
      </c>
      <c r="F27" s="28">
        <v>382.447</v>
      </c>
      <c r="G27" s="28">
        <v>3524.808</v>
      </c>
      <c r="H27" s="28">
        <v>6701.3729999999996</v>
      </c>
      <c r="I27" s="28">
        <v>388.66399999999999</v>
      </c>
      <c r="J27" s="28">
        <v>35.719000000000001</v>
      </c>
      <c r="K27" s="28">
        <v>12.582000000000001</v>
      </c>
      <c r="L27" s="29">
        <v>223.09</v>
      </c>
      <c r="M27" s="36">
        <v>2011</v>
      </c>
      <c r="N27" s="31">
        <v>29371.428</v>
      </c>
      <c r="O27" s="28">
        <v>36.570999999999998</v>
      </c>
      <c r="P27" s="28">
        <v>1325.9280000000001</v>
      </c>
      <c r="Q27" s="28">
        <v>50.094000000000001</v>
      </c>
      <c r="R27" s="28">
        <v>10.221</v>
      </c>
      <c r="S27" s="28">
        <v>675.80799999999999</v>
      </c>
      <c r="T27" s="28">
        <v>21</v>
      </c>
      <c r="U27" s="28">
        <v>33.947000000000003</v>
      </c>
      <c r="V27" s="28">
        <v>1020.558</v>
      </c>
      <c r="W27" s="32">
        <v>21579.727999999999</v>
      </c>
    </row>
    <row r="28" spans="1:23" ht="10.5" customHeight="1">
      <c r="A28" s="35">
        <v>2012</v>
      </c>
      <c r="B28" s="28">
        <v>239205.655</v>
      </c>
      <c r="C28" s="28">
        <v>145601</v>
      </c>
      <c r="D28" s="28">
        <v>23430</v>
      </c>
      <c r="E28" s="28">
        <v>3048</v>
      </c>
      <c r="F28" s="28">
        <v>424</v>
      </c>
      <c r="G28" s="28">
        <v>3550</v>
      </c>
      <c r="H28" s="28">
        <v>6671</v>
      </c>
      <c r="I28" s="28">
        <v>391</v>
      </c>
      <c r="J28" s="28">
        <v>36</v>
      </c>
      <c r="K28" s="28">
        <v>28</v>
      </c>
      <c r="L28" s="29">
        <v>260</v>
      </c>
      <c r="M28" s="36">
        <v>2012</v>
      </c>
      <c r="N28" s="31">
        <v>29692</v>
      </c>
      <c r="O28" s="28">
        <v>39</v>
      </c>
      <c r="P28" s="28">
        <v>1411</v>
      </c>
      <c r="Q28" s="28">
        <v>53</v>
      </c>
      <c r="R28" s="28">
        <v>12</v>
      </c>
      <c r="S28" s="28">
        <v>1027</v>
      </c>
      <c r="T28" s="28">
        <v>21</v>
      </c>
      <c r="U28" s="28">
        <v>33</v>
      </c>
      <c r="V28" s="28">
        <v>903</v>
      </c>
      <c r="W28" s="32">
        <v>22508.560000000001</v>
      </c>
    </row>
    <row r="29" spans="1:23" ht="10.5" customHeight="1">
      <c r="A29" s="35">
        <v>2013</v>
      </c>
      <c r="B29" s="28">
        <v>240545</v>
      </c>
      <c r="C29" s="28">
        <v>145021</v>
      </c>
      <c r="D29" s="28">
        <v>23457</v>
      </c>
      <c r="E29" s="28">
        <v>3179</v>
      </c>
      <c r="F29" s="28">
        <v>510</v>
      </c>
      <c r="G29" s="28">
        <v>3649</v>
      </c>
      <c r="H29" s="28">
        <v>6685</v>
      </c>
      <c r="I29" s="28">
        <v>396</v>
      </c>
      <c r="J29" s="28">
        <v>37</v>
      </c>
      <c r="K29" s="28">
        <v>34</v>
      </c>
      <c r="L29" s="29">
        <v>372</v>
      </c>
      <c r="M29" s="36">
        <v>2013</v>
      </c>
      <c r="N29" s="31">
        <v>29827</v>
      </c>
      <c r="O29" s="28">
        <v>42</v>
      </c>
      <c r="P29" s="28">
        <v>1440</v>
      </c>
      <c r="Q29" s="28">
        <v>51</v>
      </c>
      <c r="R29" s="28">
        <v>9</v>
      </c>
      <c r="S29" s="28">
        <v>916</v>
      </c>
      <c r="T29" s="28">
        <v>21</v>
      </c>
      <c r="U29" s="28">
        <v>31</v>
      </c>
      <c r="V29" s="28">
        <v>871</v>
      </c>
      <c r="W29" s="32">
        <v>23925</v>
      </c>
    </row>
    <row r="30" spans="1:23" ht="10.5" customHeight="1">
      <c r="A30" s="35">
        <v>2014</v>
      </c>
      <c r="B30" s="28">
        <v>242603.04699999999</v>
      </c>
      <c r="C30" s="28">
        <v>147520.37400000001</v>
      </c>
      <c r="D30" s="28">
        <v>23608.34</v>
      </c>
      <c r="E30" s="28">
        <v>3215.902</v>
      </c>
      <c r="F30" s="28">
        <v>609.31799999999998</v>
      </c>
      <c r="G30" s="28">
        <v>3766.567</v>
      </c>
      <c r="H30" s="28">
        <v>6767.4359999999997</v>
      </c>
      <c r="I30" s="28">
        <v>434.21600000000001</v>
      </c>
      <c r="J30" s="28">
        <v>38.198999999999998</v>
      </c>
      <c r="K30" s="28">
        <v>35.619</v>
      </c>
      <c r="L30" s="29">
        <v>267.60000000000002</v>
      </c>
      <c r="M30" s="36">
        <v>2014</v>
      </c>
      <c r="N30" s="31">
        <v>30206.366999999998</v>
      </c>
      <c r="O30" s="28">
        <v>43.256</v>
      </c>
      <c r="P30" s="28">
        <v>1507.508</v>
      </c>
      <c r="Q30" s="28">
        <v>46.191000000000003</v>
      </c>
      <c r="R30" s="28">
        <v>10.853</v>
      </c>
      <c r="S30" s="28">
        <v>982.63</v>
      </c>
      <c r="T30" s="28">
        <v>19.622</v>
      </c>
      <c r="U30" s="28">
        <v>30.16</v>
      </c>
      <c r="V30" s="28">
        <v>902.25099999999998</v>
      </c>
      <c r="W30" s="32">
        <v>23378.707999999999</v>
      </c>
    </row>
    <row r="31" spans="1:23" s="38" customFormat="1" ht="10.5" customHeight="1">
      <c r="A31" s="37">
        <v>2015</v>
      </c>
      <c r="B31" s="28">
        <v>245308.98495744567</v>
      </c>
      <c r="C31" s="28">
        <v>148649.94200000001</v>
      </c>
      <c r="D31" s="28">
        <v>23901.015957445699</v>
      </c>
      <c r="E31" s="28">
        <v>3174.9290000000001</v>
      </c>
      <c r="F31" s="28">
        <v>744.21</v>
      </c>
      <c r="G31" s="28">
        <v>3862.6909999999998</v>
      </c>
      <c r="H31" s="28">
        <v>6823.3850000000002</v>
      </c>
      <c r="I31" s="28">
        <v>442.07100000000003</v>
      </c>
      <c r="J31" s="28">
        <v>39.051000000000002</v>
      </c>
      <c r="K31" s="28">
        <v>36.130000000000003</v>
      </c>
      <c r="L31" s="29">
        <v>238.32400000000001</v>
      </c>
      <c r="M31" s="36">
        <v>2015</v>
      </c>
      <c r="N31" s="31">
        <v>30088.108</v>
      </c>
      <c r="O31" s="28">
        <v>44.463999999999999</v>
      </c>
      <c r="P31" s="28">
        <v>1541.473</v>
      </c>
      <c r="Q31" s="28">
        <v>50.530999999999999</v>
      </c>
      <c r="R31" s="28">
        <v>8.9120000000000008</v>
      </c>
      <c r="S31" s="28">
        <v>993.61099999999999</v>
      </c>
      <c r="T31" s="28">
        <v>19.622</v>
      </c>
      <c r="U31" s="28">
        <v>29.096</v>
      </c>
      <c r="V31" s="28">
        <v>896.97799999999995</v>
      </c>
      <c r="W31" s="32">
        <v>24503.255000000001</v>
      </c>
    </row>
    <row r="32" spans="1:23" s="38" customFormat="1" ht="10.5" customHeight="1">
      <c r="A32" s="35">
        <v>2016</v>
      </c>
      <c r="B32" s="28">
        <f>SUM(C32:L32)+SUM(N32:W32)</f>
        <v>247595.69399999996</v>
      </c>
      <c r="C32" s="28">
        <v>150640.08900000001</v>
      </c>
      <c r="D32" s="28">
        <v>23068.769000000004</v>
      </c>
      <c r="E32" s="28">
        <v>3187.5349999999999</v>
      </c>
      <c r="F32" s="28">
        <v>633.01599999999996</v>
      </c>
      <c r="G32" s="28">
        <v>3978.2620000000002</v>
      </c>
      <c r="H32" s="28">
        <v>6968.12</v>
      </c>
      <c r="I32" s="28">
        <v>463.80500000000001</v>
      </c>
      <c r="J32" s="28">
        <v>40.911999999999999</v>
      </c>
      <c r="K32" s="28">
        <v>35.042000000000002</v>
      </c>
      <c r="L32" s="29">
        <v>244.97399999999999</v>
      </c>
      <c r="M32" s="36">
        <v>2016</v>
      </c>
      <c r="N32" s="31">
        <v>30532.806</v>
      </c>
      <c r="O32" s="28">
        <v>47.466999999999999</v>
      </c>
      <c r="P32" s="28">
        <v>1537.0160000000001</v>
      </c>
      <c r="Q32" s="28">
        <v>49.957999999999998</v>
      </c>
      <c r="R32" s="28">
        <v>10.93</v>
      </c>
      <c r="S32" s="28">
        <v>1000.648</v>
      </c>
      <c r="T32" s="28">
        <v>19.526</v>
      </c>
      <c r="U32" s="28">
        <v>28.041</v>
      </c>
      <c r="V32" s="28">
        <v>905.17700000000002</v>
      </c>
      <c r="W32" s="32">
        <v>24203.600999999999</v>
      </c>
    </row>
    <row r="33" spans="1:23" s="38" customFormat="1" ht="10.5" customHeight="1">
      <c r="A33" s="35">
        <v>2017</v>
      </c>
      <c r="B33" s="28">
        <f>SUM(C33:L33)+SUM(N33:W33)</f>
        <v>248711.61499999999</v>
      </c>
      <c r="C33" s="28">
        <v>150815.03</v>
      </c>
      <c r="D33" s="28">
        <v>22229.49</v>
      </c>
      <c r="E33" s="28">
        <v>3115.7629999999999</v>
      </c>
      <c r="F33" s="28">
        <v>547.13800000000003</v>
      </c>
      <c r="G33" s="28">
        <v>4043.3490000000002</v>
      </c>
      <c r="H33" s="28">
        <v>6930.9059999999999</v>
      </c>
      <c r="I33" s="28">
        <v>468.38400000000001</v>
      </c>
      <c r="J33" s="28">
        <v>41.807000000000002</v>
      </c>
      <c r="K33" s="28">
        <v>33.69</v>
      </c>
      <c r="L33" s="29">
        <v>242.42599999999999</v>
      </c>
      <c r="M33" s="36">
        <v>2017</v>
      </c>
      <c r="N33" s="31">
        <v>30584.475999999999</v>
      </c>
      <c r="O33" s="28">
        <v>50.164000000000001</v>
      </c>
      <c r="P33" s="28">
        <v>1551.5060000000001</v>
      </c>
      <c r="Q33" s="28">
        <v>46.680999999999997</v>
      </c>
      <c r="R33" s="28">
        <v>9.8249999999999993</v>
      </c>
      <c r="S33" s="28">
        <v>1011.364</v>
      </c>
      <c r="T33" s="28">
        <v>20.146000000000001</v>
      </c>
      <c r="U33" s="28">
        <v>26.875</v>
      </c>
      <c r="V33" s="28">
        <v>901.34100000000001</v>
      </c>
      <c r="W33" s="32">
        <v>26041.254000000001</v>
      </c>
    </row>
    <row r="34" spans="1:23" ht="10.5" customHeight="1">
      <c r="A34" s="39">
        <v>2018</v>
      </c>
      <c r="B34" s="28">
        <f>SUM(C34:L34)+SUM(N34:W34)</f>
        <v>254583.94189900524</v>
      </c>
      <c r="C34" s="40">
        <v>153444.96599999999</v>
      </c>
      <c r="D34" s="40">
        <v>22367.645</v>
      </c>
      <c r="E34" s="40">
        <v>3133.7530000000002</v>
      </c>
      <c r="F34" s="40">
        <v>699.10199999999998</v>
      </c>
      <c r="G34" s="40">
        <v>4223.8010000000004</v>
      </c>
      <c r="H34" s="40">
        <v>7235.7489999999998</v>
      </c>
      <c r="I34" s="40">
        <v>498.02499999999998</v>
      </c>
      <c r="J34" s="40">
        <v>42.47</v>
      </c>
      <c r="K34" s="40">
        <v>32.847000000000001</v>
      </c>
      <c r="L34" s="41">
        <v>244.57</v>
      </c>
      <c r="M34" s="42">
        <v>2018</v>
      </c>
      <c r="N34" s="43">
        <v>31089.49</v>
      </c>
      <c r="O34" s="40">
        <v>51.362000000000002</v>
      </c>
      <c r="P34" s="40">
        <v>1643.8209999999999</v>
      </c>
      <c r="Q34" s="40">
        <v>44.298999999999999</v>
      </c>
      <c r="R34" s="40">
        <v>12.243</v>
      </c>
      <c r="S34" s="40">
        <v>1042.8879999999999</v>
      </c>
      <c r="T34" s="40">
        <v>18.88</v>
      </c>
      <c r="U34" s="40">
        <v>25.934000000000001</v>
      </c>
      <c r="V34" s="40">
        <v>926.173</v>
      </c>
      <c r="W34" s="44">
        <v>27805.923899005225</v>
      </c>
    </row>
    <row r="35" spans="1:23" ht="10.5" customHeight="1">
      <c r="A35" s="45">
        <v>2019</v>
      </c>
      <c r="B35" s="28">
        <f>SUM(C35:L35)+SUM(N35:W35)</f>
        <v>257064.826</v>
      </c>
      <c r="C35" s="40">
        <v>154430.82399999999</v>
      </c>
      <c r="D35" s="40">
        <v>22284.227999999999</v>
      </c>
      <c r="E35" s="40">
        <v>3158.2919999999999</v>
      </c>
      <c r="F35" s="40">
        <v>751.14099999999996</v>
      </c>
      <c r="G35" s="40">
        <v>4314.8469999999998</v>
      </c>
      <c r="H35" s="40">
        <v>7340.3559999999998</v>
      </c>
      <c r="I35" s="40">
        <v>472.06599999999997</v>
      </c>
      <c r="J35" s="40">
        <v>42.753</v>
      </c>
      <c r="K35" s="40">
        <v>23.083000000000002</v>
      </c>
      <c r="L35" s="41">
        <v>250.1</v>
      </c>
      <c r="M35" s="46">
        <v>2019</v>
      </c>
      <c r="N35" s="43">
        <v>31583.611000000001</v>
      </c>
      <c r="O35" s="40">
        <v>54.091999999999999</v>
      </c>
      <c r="P35" s="40">
        <v>1649.5619999999999</v>
      </c>
      <c r="Q35" s="40">
        <v>42.064</v>
      </c>
      <c r="R35" s="40">
        <v>9.4039999999999999</v>
      </c>
      <c r="S35" s="40">
        <v>1074.758</v>
      </c>
      <c r="T35" s="40">
        <v>21.728999999999999</v>
      </c>
      <c r="U35" s="40">
        <v>24.644000000000002</v>
      </c>
      <c r="V35" s="207">
        <v>942.90800000000002</v>
      </c>
      <c r="W35" s="44">
        <v>28594.364000000001</v>
      </c>
    </row>
    <row r="36" spans="1:23" s="154" customFormat="1" ht="10.5" customHeight="1">
      <c r="A36" s="148" t="s">
        <v>44</v>
      </c>
      <c r="B36" s="28"/>
      <c r="C36" s="149"/>
      <c r="D36" s="149"/>
      <c r="E36" s="149"/>
      <c r="F36" s="149"/>
      <c r="G36" s="149"/>
      <c r="H36" s="149"/>
      <c r="I36" s="149"/>
      <c r="J36" s="149"/>
      <c r="K36" s="149"/>
      <c r="L36" s="150"/>
      <c r="M36" s="151" t="s">
        <v>44</v>
      </c>
      <c r="N36" s="152"/>
      <c r="O36" s="149"/>
      <c r="P36" s="224"/>
      <c r="Q36" s="149"/>
      <c r="R36" s="149"/>
      <c r="S36" s="149"/>
      <c r="T36" s="149"/>
      <c r="U36" s="149"/>
      <c r="V36" s="224"/>
      <c r="W36" s="153"/>
    </row>
    <row r="37" spans="1:23" ht="10.5" customHeight="1">
      <c r="A37" s="33">
        <v>2020</v>
      </c>
      <c r="B37" s="28">
        <f>SUM(C37:L37)+SUM(N37:W37)</f>
        <v>261623.76613448875</v>
      </c>
      <c r="C37" s="40">
        <v>161000.51806835862</v>
      </c>
      <c r="D37" s="40">
        <v>21169.446999382399</v>
      </c>
      <c r="E37" s="40">
        <v>3107.7605299145698</v>
      </c>
      <c r="F37" s="40">
        <v>723.48185019786297</v>
      </c>
      <c r="G37" s="40">
        <v>4268.04306286257</v>
      </c>
      <c r="H37" s="40">
        <v>7075.3692355862904</v>
      </c>
      <c r="I37" s="40">
        <v>446.12829935439902</v>
      </c>
      <c r="J37" s="40">
        <v>41.050544285525703</v>
      </c>
      <c r="K37" s="40">
        <v>17.697750110306675</v>
      </c>
      <c r="L37" s="41">
        <v>213.99895833329998</v>
      </c>
      <c r="M37" s="34">
        <v>2020</v>
      </c>
      <c r="N37" s="43">
        <v>30916.790975300482</v>
      </c>
      <c r="O37" s="40">
        <v>56.072371050414432</v>
      </c>
      <c r="P37" s="207">
        <v>1608.7455270112901</v>
      </c>
      <c r="Q37" s="40">
        <v>38.866999999999997</v>
      </c>
      <c r="R37" s="40">
        <v>11.301</v>
      </c>
      <c r="S37" s="40">
        <v>1048.9233564754286</v>
      </c>
      <c r="T37" s="40">
        <v>20.262250746046284</v>
      </c>
      <c r="U37" s="40">
        <v>18.904878922478449</v>
      </c>
      <c r="V37" s="207">
        <v>935.08349102403258</v>
      </c>
      <c r="W37" s="44">
        <v>28905.319985572733</v>
      </c>
    </row>
    <row r="38" spans="1:23" s="154" customFormat="1" ht="10.5" customHeight="1">
      <c r="A38" s="148" t="s">
        <v>45</v>
      </c>
      <c r="B38" s="28"/>
      <c r="C38" s="149"/>
      <c r="D38" s="149"/>
      <c r="E38" s="149"/>
      <c r="F38" s="149"/>
      <c r="G38" s="149"/>
      <c r="H38" s="149"/>
      <c r="I38" s="149"/>
      <c r="J38" s="149"/>
      <c r="K38" s="149"/>
      <c r="L38" s="150"/>
      <c r="M38" s="151" t="s">
        <v>45</v>
      </c>
      <c r="N38" s="152"/>
      <c r="O38" s="149"/>
      <c r="P38" s="207"/>
      <c r="Q38" s="149"/>
      <c r="R38" s="149"/>
      <c r="S38" s="149"/>
      <c r="T38" s="149"/>
      <c r="U38" s="149"/>
      <c r="V38" s="224"/>
      <c r="W38" s="153"/>
    </row>
    <row r="39" spans="1:23" ht="10.5" customHeight="1">
      <c r="A39" s="45">
        <v>2021</v>
      </c>
      <c r="B39" s="28">
        <f t="shared" ref="B39:B45" si="0">SUM(C39:L39)+SUM(N39:W39)</f>
        <v>264555.32525286335</v>
      </c>
      <c r="C39" s="40">
        <v>161975.44648747431</v>
      </c>
      <c r="D39" s="40">
        <v>21291.255983664101</v>
      </c>
      <c r="E39" s="40">
        <v>3181.7175949953198</v>
      </c>
      <c r="F39" s="40">
        <v>758.163861632931</v>
      </c>
      <c r="G39" s="40">
        <v>4442.3601038741799</v>
      </c>
      <c r="H39" s="40">
        <v>7372.3849341239902</v>
      </c>
      <c r="I39" s="40">
        <v>472.09192935439899</v>
      </c>
      <c r="J39" s="40">
        <v>43.14768344979575</v>
      </c>
      <c r="K39" s="40">
        <v>15.635599952849084</v>
      </c>
      <c r="L39" s="41">
        <v>215.41291666659998</v>
      </c>
      <c r="M39" s="46">
        <v>2021</v>
      </c>
      <c r="N39" s="43">
        <v>31003.348070624681</v>
      </c>
      <c r="O39" s="40">
        <v>54.601755297688044</v>
      </c>
      <c r="P39" s="207">
        <v>1750.3140000000001</v>
      </c>
      <c r="Q39" s="40">
        <v>40.703000000000003</v>
      </c>
      <c r="R39" s="40">
        <v>9.3559999999999999</v>
      </c>
      <c r="S39" s="40">
        <v>1096.7061252675448</v>
      </c>
      <c r="T39" s="40">
        <v>21.348700746046283</v>
      </c>
      <c r="U39" s="40">
        <v>22.708769686689944</v>
      </c>
      <c r="V39" s="207">
        <v>956.19942913311422</v>
      </c>
      <c r="W39" s="44">
        <v>29832.422306919147</v>
      </c>
    </row>
    <row r="40" spans="1:23" ht="10.5" customHeight="1">
      <c r="A40" s="33">
        <v>2022</v>
      </c>
      <c r="B40" s="28">
        <f t="shared" si="0"/>
        <v>263830.54115232208</v>
      </c>
      <c r="C40" s="40">
        <v>160076.01336326412</v>
      </c>
      <c r="D40" s="40">
        <v>21413.064967945898</v>
      </c>
      <c r="E40" s="40">
        <v>3192.2234535544699</v>
      </c>
      <c r="F40" s="40">
        <v>762.69828523894296</v>
      </c>
      <c r="G40" s="40">
        <v>4534.2170078832096</v>
      </c>
      <c r="H40" s="40">
        <v>7392.9830281797203</v>
      </c>
      <c r="I40" s="40">
        <v>472.09192935439899</v>
      </c>
      <c r="J40" s="40">
        <v>43.283243682335211</v>
      </c>
      <c r="K40" s="40">
        <v>14.02467616629027</v>
      </c>
      <c r="L40" s="41">
        <v>216.82687499989999</v>
      </c>
      <c r="M40" s="34">
        <v>2022</v>
      </c>
      <c r="N40" s="43">
        <v>31412.440222897687</v>
      </c>
      <c r="O40" s="40">
        <v>58.038332224812947</v>
      </c>
      <c r="P40" s="207">
        <v>1802.171</v>
      </c>
      <c r="Q40" s="40">
        <v>40.039000000000001</v>
      </c>
      <c r="R40" s="40">
        <v>11.744</v>
      </c>
      <c r="S40" s="40">
        <v>1107.4466707560746</v>
      </c>
      <c r="T40" s="40">
        <v>21.348700746046283</v>
      </c>
      <c r="U40" s="40">
        <v>21.894486088125419</v>
      </c>
      <c r="V40" s="207">
        <v>968.79037561182076</v>
      </c>
      <c r="W40" s="44">
        <v>30269.201533728254</v>
      </c>
    </row>
    <row r="41" spans="1:23" ht="10.5" customHeight="1">
      <c r="A41" s="45">
        <v>2023</v>
      </c>
      <c r="B41" s="28">
        <f t="shared" si="0"/>
        <v>267715.2889958045</v>
      </c>
      <c r="C41" s="40">
        <v>162843.40664298527</v>
      </c>
      <c r="D41" s="40">
        <v>21250.312615508501</v>
      </c>
      <c r="E41" s="40">
        <v>3202.6851299906798</v>
      </c>
      <c r="F41" s="40">
        <v>767.23732835983299</v>
      </c>
      <c r="G41" s="40">
        <v>4607.3649219899098</v>
      </c>
      <c r="H41" s="40">
        <v>7451.6927639281103</v>
      </c>
      <c r="I41" s="40">
        <v>472.09192935439899</v>
      </c>
      <c r="J41" s="40">
        <v>43.389310839356099</v>
      </c>
      <c r="K41" s="40">
        <v>12.925046134287063</v>
      </c>
      <c r="L41" s="41">
        <v>218.24083333319996</v>
      </c>
      <c r="M41" s="46">
        <v>2023</v>
      </c>
      <c r="N41" s="43">
        <v>31577.676034602879</v>
      </c>
      <c r="O41" s="40">
        <v>59.612828106039963</v>
      </c>
      <c r="P41" s="40">
        <v>1848.605</v>
      </c>
      <c r="Q41" s="40">
        <v>39.374000000000002</v>
      </c>
      <c r="R41" s="40">
        <v>9.1739999999999995</v>
      </c>
      <c r="S41" s="40">
        <v>1117.2830102323617</v>
      </c>
      <c r="T41" s="40">
        <v>21.348700746046283</v>
      </c>
      <c r="U41" s="40">
        <v>21.109350339820242</v>
      </c>
      <c r="V41" s="207">
        <v>980.76725438467997</v>
      </c>
      <c r="W41" s="44">
        <v>31170.992294969157</v>
      </c>
    </row>
    <row r="42" spans="1:23" ht="10.5" customHeight="1">
      <c r="A42" s="45">
        <v>2024</v>
      </c>
      <c r="B42" s="28">
        <f t="shared" si="0"/>
        <v>270992.45705551445</v>
      </c>
      <c r="C42" s="40">
        <v>165284.66683211026</v>
      </c>
      <c r="D42" s="40">
        <v>21089.519580697201</v>
      </c>
      <c r="E42" s="40">
        <v>3213.1399658907999</v>
      </c>
      <c r="F42" s="40">
        <v>771.77616215877902</v>
      </c>
      <c r="G42" s="40">
        <v>4678.5520312189201</v>
      </c>
      <c r="H42" s="40">
        <v>7511.38925754914</v>
      </c>
      <c r="I42" s="40">
        <v>472.09192935439899</v>
      </c>
      <c r="J42" s="40">
        <v>43.472301563019975</v>
      </c>
      <c r="K42" s="40">
        <v>12.045814516320286</v>
      </c>
      <c r="L42" s="41">
        <v>219.65479166649996</v>
      </c>
      <c r="M42" s="46">
        <v>2024</v>
      </c>
      <c r="N42" s="43">
        <v>31736.217717139363</v>
      </c>
      <c r="O42" s="40">
        <v>60.9296457179315</v>
      </c>
      <c r="P42" s="40">
        <v>1898.462</v>
      </c>
      <c r="Q42" s="40">
        <v>38.709000000000003</v>
      </c>
      <c r="R42" s="40">
        <v>11.582000000000001</v>
      </c>
      <c r="S42" s="40">
        <v>1127.6762929614363</v>
      </c>
      <c r="T42" s="40">
        <v>21.348700746046283</v>
      </c>
      <c r="U42" s="40">
        <v>20.336376527534348</v>
      </c>
      <c r="V42" s="207">
        <v>992.16001388710163</v>
      </c>
      <c r="W42" s="44">
        <v>31788.726641809753</v>
      </c>
    </row>
    <row r="43" spans="1:23" ht="10.5" customHeight="1">
      <c r="A43" s="33">
        <v>2025</v>
      </c>
      <c r="B43" s="28">
        <f t="shared" si="0"/>
        <v>273520.14855882031</v>
      </c>
      <c r="C43" s="40">
        <v>166978.0227036927</v>
      </c>
      <c r="D43" s="40">
        <v>20928.760054280501</v>
      </c>
      <c r="E43" s="40">
        <v>3223.5937426989099</v>
      </c>
      <c r="F43" s="40">
        <v>776.31500544263395</v>
      </c>
      <c r="G43" s="40">
        <v>4754.8197366020404</v>
      </c>
      <c r="H43" s="28">
        <v>7571.7312565661796</v>
      </c>
      <c r="I43" s="28">
        <v>472.09192935439899</v>
      </c>
      <c r="J43" s="28">
        <v>43.537236462829703</v>
      </c>
      <c r="K43" s="28">
        <v>10.897378278571026</v>
      </c>
      <c r="L43" s="29">
        <v>221.06874999979993</v>
      </c>
      <c r="M43" s="34">
        <v>2025</v>
      </c>
      <c r="N43" s="43">
        <v>31895.386366271756</v>
      </c>
      <c r="O43" s="40">
        <v>62.315324013795305</v>
      </c>
      <c r="P43" s="40">
        <v>1946.9880000000001</v>
      </c>
      <c r="Q43" s="40">
        <v>38.045000000000002</v>
      </c>
      <c r="R43" s="40">
        <v>8.9930000000000003</v>
      </c>
      <c r="S43" s="40">
        <v>1137.6788338491615</v>
      </c>
      <c r="T43" s="40">
        <v>21.348700746046283</v>
      </c>
      <c r="U43" s="40">
        <v>19.568628831548651</v>
      </c>
      <c r="V43" s="207">
        <v>1002.9971419520652</v>
      </c>
      <c r="W43" s="44">
        <v>32405.989769777403</v>
      </c>
    </row>
    <row r="44" spans="1:23" ht="10.5" customHeight="1">
      <c r="A44" s="45">
        <v>2026</v>
      </c>
      <c r="B44" s="28">
        <f t="shared" si="0"/>
        <v>275730.31021562294</v>
      </c>
      <c r="C44" s="40">
        <v>168240.42932672342</v>
      </c>
      <c r="D44" s="40">
        <v>20767.986233639</v>
      </c>
      <c r="E44" s="40">
        <v>3234.0473555321601</v>
      </c>
      <c r="F44" s="40">
        <v>780.85384829670295</v>
      </c>
      <c r="G44" s="40">
        <v>4873.1795366020397</v>
      </c>
      <c r="H44" s="28">
        <v>7633.2910765851302</v>
      </c>
      <c r="I44" s="28">
        <v>472.09192935439899</v>
      </c>
      <c r="J44" s="28">
        <v>43.588043842584298</v>
      </c>
      <c r="K44" s="28">
        <v>10.996178334447519</v>
      </c>
      <c r="L44" s="29">
        <v>222.48270833309994</v>
      </c>
      <c r="M44" s="46">
        <v>2026</v>
      </c>
      <c r="N44" s="28">
        <v>32117.486342933</v>
      </c>
      <c r="O44" s="28">
        <v>63.768975203821583</v>
      </c>
      <c r="P44" s="28">
        <v>1996.6669999999999</v>
      </c>
      <c r="Q44" s="28">
        <v>37.381</v>
      </c>
      <c r="R44" s="28">
        <v>11.422000000000001</v>
      </c>
      <c r="S44" s="28">
        <v>1147.9366485103778</v>
      </c>
      <c r="T44" s="28">
        <v>21.348700746046283</v>
      </c>
      <c r="U44" s="28">
        <v>18.803103593587753</v>
      </c>
      <c r="V44" s="28">
        <v>1013.3057370445412</v>
      </c>
      <c r="W44" s="32">
        <v>33023.244470348603</v>
      </c>
    </row>
    <row r="45" spans="1:23" s="50" customFormat="1" ht="10.5" customHeight="1">
      <c r="A45" s="262">
        <v>2027</v>
      </c>
      <c r="B45" s="28">
        <f t="shared" si="0"/>
        <v>277803.54286032892</v>
      </c>
      <c r="C45" s="263">
        <v>169453.52806102758</v>
      </c>
      <c r="D45" s="263">
        <v>20607.2279643691</v>
      </c>
      <c r="E45" s="263">
        <v>3244.5009429778602</v>
      </c>
      <c r="F45" s="263">
        <v>785.39269117024696</v>
      </c>
      <c r="G45" s="263">
        <v>4991.5393366020398</v>
      </c>
      <c r="H45" s="47">
        <v>7694.78002469481</v>
      </c>
      <c r="I45" s="47">
        <v>472.09192935439899</v>
      </c>
      <c r="J45" s="47">
        <v>43.62779734717261</v>
      </c>
      <c r="K45" s="47">
        <v>20.011297193147605</v>
      </c>
      <c r="L45" s="48">
        <v>223.89666666639994</v>
      </c>
      <c r="M45" s="49">
        <v>2027</v>
      </c>
      <c r="N45" s="47">
        <v>32371.981134714602</v>
      </c>
      <c r="O45" s="47">
        <v>65.210578918021497</v>
      </c>
      <c r="P45" s="47">
        <v>2046.1320000000001</v>
      </c>
      <c r="Q45" s="47">
        <v>36.716999999999999</v>
      </c>
      <c r="R45" s="47">
        <v>8.8149999999999995</v>
      </c>
      <c r="S45" s="47">
        <v>1158.0241307116103</v>
      </c>
      <c r="T45" s="47">
        <v>21.348700746046283</v>
      </c>
      <c r="U45" s="47">
        <v>18.038526944782799</v>
      </c>
      <c r="V45" s="47">
        <v>1023.111576021768</v>
      </c>
      <c r="W45" s="268">
        <v>33517.567500869314</v>
      </c>
    </row>
    <row r="46" spans="1:23" ht="237" customHeight="1">
      <c r="A46" s="303" t="s">
        <v>46</v>
      </c>
      <c r="B46" s="303"/>
      <c r="C46" s="303"/>
      <c r="D46" s="303"/>
      <c r="E46" s="303"/>
      <c r="F46" s="303"/>
      <c r="G46" s="303"/>
      <c r="H46" s="51"/>
      <c r="I46" s="51"/>
      <c r="J46" s="51"/>
      <c r="K46" s="51"/>
      <c r="L46" s="51"/>
      <c r="M46" s="304" t="s">
        <v>317</v>
      </c>
      <c r="N46" s="304"/>
      <c r="O46" s="304"/>
      <c r="P46" s="304"/>
      <c r="Q46" s="304"/>
      <c r="R46" s="304"/>
      <c r="S46" s="304"/>
      <c r="T46" s="304"/>
      <c r="U46" s="304"/>
      <c r="V46" s="304"/>
      <c r="W46" s="304"/>
    </row>
    <row r="47" spans="1:23">
      <c r="A47" s="52"/>
      <c r="B47" s="52"/>
      <c r="C47" s="52"/>
      <c r="D47" s="52"/>
      <c r="E47" s="52"/>
      <c r="F47" s="259"/>
      <c r="G47" s="259"/>
      <c r="H47" s="259"/>
      <c r="I47" s="259"/>
      <c r="J47" s="259"/>
      <c r="K47" s="261"/>
      <c r="L47" s="259"/>
      <c r="M47" s="264"/>
      <c r="N47" s="259"/>
      <c r="O47" s="259"/>
      <c r="P47" s="259"/>
      <c r="Q47" s="259"/>
      <c r="R47" s="259"/>
      <c r="S47" s="260"/>
      <c r="T47" s="260"/>
      <c r="U47" s="260"/>
      <c r="V47" s="260"/>
      <c r="W47" s="267"/>
    </row>
    <row r="48" spans="1:23">
      <c r="A48" s="52"/>
      <c r="B48" s="52"/>
      <c r="C48" s="52"/>
      <c r="D48" s="52"/>
      <c r="E48" s="52"/>
      <c r="F48" s="259"/>
      <c r="G48" s="259"/>
      <c r="H48" s="259"/>
      <c r="I48" s="259"/>
      <c r="J48" s="259"/>
      <c r="K48" s="261"/>
      <c r="L48" s="259"/>
      <c r="M48" s="264"/>
      <c r="N48" s="259"/>
      <c r="O48" s="259"/>
      <c r="P48" s="259"/>
      <c r="Q48" s="259"/>
      <c r="R48" s="265"/>
      <c r="S48" s="260"/>
      <c r="T48" s="260"/>
      <c r="U48" s="260"/>
      <c r="V48" s="260"/>
      <c r="W48" s="267"/>
    </row>
    <row r="49" spans="1:23">
      <c r="A49" s="52"/>
      <c r="B49" s="52"/>
      <c r="C49" s="52"/>
      <c r="D49" s="52"/>
      <c r="E49" s="52"/>
      <c r="F49" s="259"/>
      <c r="G49" s="259"/>
      <c r="H49" s="259"/>
      <c r="I49" s="259"/>
      <c r="J49" s="259"/>
      <c r="K49" s="261"/>
      <c r="L49" s="259"/>
      <c r="M49" s="266"/>
      <c r="N49" s="259"/>
      <c r="O49" s="259"/>
      <c r="P49" s="259"/>
      <c r="Q49" s="259"/>
      <c r="R49" s="265"/>
      <c r="S49" s="260"/>
      <c r="T49" s="260"/>
      <c r="U49" s="260"/>
      <c r="V49" s="260"/>
      <c r="W49" s="267"/>
    </row>
    <row r="50" spans="1:23">
      <c r="A50" s="54"/>
      <c r="B50" s="52"/>
      <c r="C50" s="52"/>
      <c r="D50" s="52"/>
      <c r="E50" s="52"/>
      <c r="F50" s="259"/>
      <c r="G50" s="259"/>
      <c r="H50" s="259"/>
      <c r="I50" s="260"/>
      <c r="J50" s="259"/>
      <c r="K50" s="261"/>
      <c r="L50" s="259"/>
      <c r="M50" s="259"/>
      <c r="N50" s="259"/>
      <c r="O50" s="259"/>
      <c r="P50" s="259"/>
      <c r="Q50" s="259"/>
      <c r="R50" s="265"/>
      <c r="S50" s="260"/>
      <c r="T50" s="260"/>
      <c r="U50" s="260"/>
      <c r="V50" s="260"/>
      <c r="W50" s="267"/>
    </row>
    <row r="51" spans="1:23" ht="15.75">
      <c r="A51" s="55"/>
      <c r="B51" s="55"/>
      <c r="C51" s="56"/>
      <c r="D51" s="56"/>
      <c r="E51" s="57"/>
      <c r="F51" s="260"/>
      <c r="G51" s="259"/>
      <c r="H51" s="261"/>
      <c r="I51" s="260"/>
      <c r="J51" s="260"/>
      <c r="K51" s="260"/>
      <c r="L51" s="260"/>
      <c r="M51" s="260"/>
      <c r="N51" s="259"/>
      <c r="O51" s="259"/>
      <c r="P51" s="259"/>
      <c r="Q51" s="259"/>
      <c r="R51" s="265"/>
      <c r="S51" s="260"/>
      <c r="T51" s="260"/>
      <c r="U51" s="260"/>
      <c r="V51" s="260"/>
      <c r="W51" s="267"/>
    </row>
    <row r="52" spans="1:23" ht="15.75">
      <c r="A52" s="55"/>
      <c r="B52" s="55"/>
      <c r="C52" s="55"/>
      <c r="D52" s="55"/>
      <c r="E52" s="56"/>
      <c r="F52" s="261"/>
      <c r="G52" s="259"/>
      <c r="H52" s="261"/>
      <c r="I52" s="260"/>
      <c r="J52" s="260"/>
      <c r="K52" s="261"/>
      <c r="L52" s="261"/>
      <c r="M52" s="260"/>
      <c r="N52" s="259"/>
      <c r="O52" s="259"/>
      <c r="P52" s="259"/>
      <c r="Q52" s="259"/>
      <c r="R52" s="265"/>
      <c r="S52" s="260"/>
      <c r="T52" s="260"/>
      <c r="U52" s="260"/>
      <c r="V52" s="260"/>
      <c r="W52" s="267"/>
    </row>
    <row r="53" spans="1:23" ht="15.75">
      <c r="A53" s="55"/>
      <c r="B53" s="55"/>
      <c r="C53" s="55"/>
      <c r="D53" s="55"/>
      <c r="E53" s="55"/>
      <c r="F53" s="261"/>
      <c r="G53" s="259"/>
      <c r="H53" s="261"/>
      <c r="I53" s="260"/>
      <c r="J53" s="260"/>
      <c r="K53" s="261"/>
      <c r="L53" s="261"/>
      <c r="M53" s="260"/>
      <c r="N53" s="259"/>
      <c r="O53" s="259"/>
      <c r="P53" s="259"/>
      <c r="Q53" s="259"/>
      <c r="R53" s="265"/>
      <c r="S53" s="260"/>
      <c r="T53" s="260"/>
      <c r="U53" s="260"/>
      <c r="V53" s="260"/>
      <c r="W53" s="267"/>
    </row>
    <row r="54" spans="1:23" ht="15.75">
      <c r="A54" s="55"/>
      <c r="B54" s="55"/>
      <c r="C54" s="55"/>
      <c r="D54" s="55"/>
      <c r="E54" s="55"/>
      <c r="F54" s="261"/>
      <c r="G54" s="259"/>
      <c r="H54" s="261"/>
      <c r="I54" s="260"/>
      <c r="J54" s="260"/>
      <c r="K54" s="261"/>
      <c r="L54" s="261"/>
      <c r="M54" s="260"/>
      <c r="N54" s="259"/>
      <c r="O54" s="259"/>
      <c r="P54" s="259"/>
      <c r="Q54" s="259"/>
      <c r="R54" s="265"/>
      <c r="S54" s="260"/>
      <c r="T54" s="260"/>
      <c r="U54" s="260"/>
      <c r="V54" s="260"/>
      <c r="W54" s="267"/>
    </row>
    <row r="55" spans="1:23" ht="15.75">
      <c r="A55" s="55"/>
      <c r="B55" s="55"/>
      <c r="C55" s="55"/>
      <c r="D55" s="55"/>
      <c r="E55" s="55"/>
      <c r="F55" s="261"/>
      <c r="G55" s="259"/>
      <c r="H55" s="261"/>
      <c r="I55" s="261"/>
      <c r="J55" s="261"/>
      <c r="K55" s="261"/>
      <c r="L55" s="261"/>
      <c r="M55" s="261"/>
      <c r="N55" s="259"/>
      <c r="O55" s="259"/>
      <c r="P55" s="259"/>
      <c r="Q55" s="259"/>
      <c r="R55" s="265"/>
      <c r="S55" s="260"/>
      <c r="T55" s="260"/>
      <c r="U55" s="260"/>
      <c r="V55" s="260"/>
      <c r="W55" s="267"/>
    </row>
    <row r="56" spans="1:23" ht="15.75">
      <c r="A56" s="58"/>
      <c r="B56" s="59"/>
      <c r="C56" s="59"/>
      <c r="D56" s="59"/>
      <c r="E56" s="55"/>
      <c r="F56" s="55"/>
      <c r="G56" s="55"/>
      <c r="H56" s="59"/>
      <c r="I56" s="55"/>
      <c r="J56" s="55"/>
      <c r="K56" s="55"/>
      <c r="L56" s="55"/>
      <c r="M56" s="55"/>
      <c r="N56" s="59"/>
      <c r="O56" s="55"/>
      <c r="P56" s="55"/>
      <c r="Q56" s="55"/>
      <c r="R56" s="55"/>
      <c r="S56" s="57"/>
      <c r="T56" s="57"/>
      <c r="U56" s="57"/>
    </row>
    <row r="57" spans="1:23" ht="15.75">
      <c r="A57" s="58"/>
      <c r="B57" s="59"/>
      <c r="C57" s="59"/>
      <c r="D57" s="59"/>
      <c r="E57" s="59"/>
      <c r="F57" s="59"/>
      <c r="G57" s="59"/>
      <c r="H57" s="59"/>
      <c r="I57" s="55"/>
      <c r="J57" s="55"/>
      <c r="K57" s="59"/>
      <c r="L57" s="59"/>
      <c r="M57" s="55"/>
      <c r="N57" s="59"/>
      <c r="O57" s="55"/>
      <c r="P57" s="55"/>
      <c r="Q57" s="55"/>
      <c r="R57" s="55"/>
      <c r="S57" s="57"/>
      <c r="T57" s="57"/>
      <c r="U57" s="57"/>
    </row>
    <row r="58" spans="1:23" ht="15">
      <c r="A58" s="60"/>
      <c r="B58" s="61"/>
      <c r="C58" s="61"/>
      <c r="D58" s="61"/>
      <c r="E58" s="61"/>
      <c r="F58" s="61"/>
      <c r="G58" s="61"/>
      <c r="H58" s="61"/>
      <c r="I58" s="62"/>
      <c r="J58" s="62"/>
      <c r="K58" s="61"/>
      <c r="L58" s="61"/>
      <c r="M58" s="62"/>
      <c r="N58" s="61"/>
      <c r="O58" s="62"/>
      <c r="P58" s="62"/>
      <c r="Q58" s="62"/>
      <c r="R58" s="62"/>
      <c r="S58" s="53"/>
      <c r="T58" s="53"/>
      <c r="U58" s="53"/>
      <c r="V58" s="53"/>
    </row>
  </sheetData>
  <mergeCells count="4">
    <mergeCell ref="A1:L1"/>
    <mergeCell ref="M1:W1"/>
    <mergeCell ref="A46:G46"/>
    <mergeCell ref="M46:W46"/>
  </mergeCells>
  <pageMargins left="0.35" right="0.35" top="0.4" bottom="0.4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5741A-E27F-4DCF-BF87-00F52260EFED}">
  <dimension ref="A1:P112"/>
  <sheetViews>
    <sheetView workbookViewId="0">
      <selection activeCell="K4" sqref="K4"/>
    </sheetView>
  </sheetViews>
  <sheetFormatPr defaultColWidth="9.140625" defaultRowHeight="12.75"/>
  <cols>
    <col min="1" max="1" width="44.42578125" style="66" customWidth="1"/>
    <col min="2" max="10" width="9.140625" style="66"/>
    <col min="11" max="16" width="9.140625" style="297"/>
    <col min="17" max="16384" width="9.140625" style="66"/>
  </cols>
  <sheetData>
    <row r="1" spans="1:10" ht="13.5" thickBot="1">
      <c r="A1" s="312" t="s">
        <v>211</v>
      </c>
      <c r="B1" s="312"/>
      <c r="C1" s="312"/>
      <c r="D1" s="312"/>
      <c r="E1" s="312"/>
      <c r="F1" s="312"/>
      <c r="G1" s="312"/>
      <c r="H1" s="312"/>
      <c r="I1" s="312"/>
      <c r="J1" s="312"/>
    </row>
    <row r="2" spans="1:10" ht="13.5" thickTop="1">
      <c r="A2" s="306" t="s">
        <v>212</v>
      </c>
      <c r="B2" s="67" t="s">
        <v>53</v>
      </c>
      <c r="C2" s="67" t="s">
        <v>54</v>
      </c>
      <c r="D2" s="308" t="s">
        <v>55</v>
      </c>
      <c r="E2" s="309"/>
      <c r="F2" s="309"/>
      <c r="G2" s="309"/>
      <c r="H2" s="309"/>
      <c r="I2" s="309"/>
      <c r="J2" s="309"/>
    </row>
    <row r="3" spans="1:10">
      <c r="A3" s="307"/>
      <c r="B3" s="68">
        <v>2019</v>
      </c>
      <c r="C3" s="69">
        <v>2020</v>
      </c>
      <c r="D3" s="68">
        <v>2021</v>
      </c>
      <c r="E3" s="68">
        <v>2022</v>
      </c>
      <c r="F3" s="70">
        <v>2023</v>
      </c>
      <c r="G3" s="71">
        <v>2024</v>
      </c>
      <c r="H3" s="71">
        <v>2025</v>
      </c>
      <c r="I3" s="72">
        <v>2026</v>
      </c>
      <c r="J3" s="160">
        <v>2027</v>
      </c>
    </row>
    <row r="4" spans="1:10">
      <c r="A4" s="82"/>
      <c r="B4" s="73" t="s">
        <v>22</v>
      </c>
      <c r="C4" s="73" t="s">
        <v>23</v>
      </c>
      <c r="D4" s="74" t="s">
        <v>24</v>
      </c>
      <c r="E4" s="73" t="s">
        <v>25</v>
      </c>
      <c r="F4" s="73" t="s">
        <v>26</v>
      </c>
      <c r="G4" s="73" t="s">
        <v>27</v>
      </c>
      <c r="H4" s="73" t="s">
        <v>28</v>
      </c>
      <c r="I4" s="73" t="s">
        <v>29</v>
      </c>
      <c r="J4" s="75" t="s">
        <v>30</v>
      </c>
    </row>
    <row r="5" spans="1:10">
      <c r="A5" s="129" t="s">
        <v>323</v>
      </c>
      <c r="B5" s="130">
        <v>153462978</v>
      </c>
      <c r="C5" s="130">
        <v>160017200</v>
      </c>
      <c r="D5" s="130">
        <v>160977100</v>
      </c>
      <c r="E5" s="130">
        <v>159061800</v>
      </c>
      <c r="F5" s="130">
        <v>161812500</v>
      </c>
      <c r="G5" s="130">
        <v>164236300</v>
      </c>
      <c r="H5" s="130">
        <v>165911200</v>
      </c>
      <c r="I5" s="130">
        <v>167154300</v>
      </c>
      <c r="J5" s="162">
        <v>168347300</v>
      </c>
    </row>
    <row r="6" spans="1:10">
      <c r="A6" s="131" t="s">
        <v>213</v>
      </c>
      <c r="B6" s="132">
        <v>162515</v>
      </c>
      <c r="C6" s="132">
        <v>157000</v>
      </c>
      <c r="D6" s="132">
        <v>150600</v>
      </c>
      <c r="E6" s="132">
        <v>144400</v>
      </c>
      <c r="F6" s="132">
        <v>138400</v>
      </c>
      <c r="G6" s="132">
        <v>132700</v>
      </c>
      <c r="H6" s="132">
        <v>127200</v>
      </c>
      <c r="I6" s="132">
        <v>122000</v>
      </c>
      <c r="J6" s="133">
        <v>117000</v>
      </c>
    </row>
    <row r="7" spans="1:10">
      <c r="A7" s="131" t="s">
        <v>214</v>
      </c>
      <c r="B7" s="132">
        <v>25952959</v>
      </c>
      <c r="C7" s="132">
        <v>26148600</v>
      </c>
      <c r="D7" s="132">
        <v>26220300</v>
      </c>
      <c r="E7" s="132">
        <v>26251900</v>
      </c>
      <c r="F7" s="132">
        <v>26310800</v>
      </c>
      <c r="G7" s="132">
        <v>26351200</v>
      </c>
      <c r="H7" s="132">
        <v>26404100</v>
      </c>
      <c r="I7" s="132">
        <v>26448600</v>
      </c>
      <c r="J7" s="133">
        <v>26498700</v>
      </c>
    </row>
    <row r="8" spans="1:10">
      <c r="A8" s="131" t="s">
        <v>215</v>
      </c>
      <c r="B8" s="132">
        <v>23842290</v>
      </c>
      <c r="C8" s="132">
        <v>24025600</v>
      </c>
      <c r="D8" s="132">
        <v>24025400</v>
      </c>
      <c r="E8" s="132">
        <v>24025400</v>
      </c>
      <c r="F8" s="132">
        <v>24025400</v>
      </c>
      <c r="G8" s="132">
        <v>24025400</v>
      </c>
      <c r="H8" s="132">
        <v>24025400</v>
      </c>
      <c r="I8" s="132">
        <v>24025400</v>
      </c>
      <c r="J8" s="133">
        <v>24025400</v>
      </c>
    </row>
    <row r="9" spans="1:10">
      <c r="A9" s="131" t="s">
        <v>216</v>
      </c>
      <c r="B9" s="132">
        <v>2110669</v>
      </c>
      <c r="C9" s="132">
        <v>2123000</v>
      </c>
      <c r="D9" s="132">
        <v>2194900</v>
      </c>
      <c r="E9" s="132">
        <v>2226500</v>
      </c>
      <c r="F9" s="132">
        <v>2285300</v>
      </c>
      <c r="G9" s="132">
        <v>2325800</v>
      </c>
      <c r="H9" s="132">
        <v>2378700</v>
      </c>
      <c r="I9" s="132">
        <v>2423100</v>
      </c>
      <c r="J9" s="133">
        <v>2473300</v>
      </c>
    </row>
    <row r="10" spans="1:10">
      <c r="A10" s="134" t="s">
        <v>217</v>
      </c>
      <c r="B10" s="132">
        <v>99761163</v>
      </c>
      <c r="C10" s="132">
        <v>106337200</v>
      </c>
      <c r="D10" s="132">
        <v>106912400</v>
      </c>
      <c r="E10" s="132">
        <v>104540800</v>
      </c>
      <c r="F10" s="132">
        <v>106776200</v>
      </c>
      <c r="G10" s="132">
        <v>108693700</v>
      </c>
      <c r="H10" s="132">
        <v>109847000</v>
      </c>
      <c r="I10" s="132">
        <v>110576000</v>
      </c>
      <c r="J10" s="133">
        <v>111248800</v>
      </c>
    </row>
    <row r="11" spans="1:10">
      <c r="A11" s="134" t="s">
        <v>218</v>
      </c>
      <c r="B11" s="132">
        <v>89154768</v>
      </c>
      <c r="C11" s="132">
        <v>96384300</v>
      </c>
      <c r="D11" s="132">
        <v>96958800</v>
      </c>
      <c r="E11" s="132">
        <v>94587300</v>
      </c>
      <c r="F11" s="132">
        <v>96822700</v>
      </c>
      <c r="G11" s="132">
        <v>98740100</v>
      </c>
      <c r="H11" s="132">
        <v>99893400</v>
      </c>
      <c r="I11" s="132">
        <v>100622400</v>
      </c>
      <c r="J11" s="133">
        <v>101295200</v>
      </c>
    </row>
    <row r="12" spans="1:10">
      <c r="A12" s="134" t="s">
        <v>219</v>
      </c>
      <c r="B12" s="132">
        <v>10606395</v>
      </c>
      <c r="C12" s="132">
        <v>9952900</v>
      </c>
      <c r="D12" s="132">
        <v>9953600</v>
      </c>
      <c r="E12" s="132">
        <v>9953600</v>
      </c>
      <c r="F12" s="132">
        <v>9953600</v>
      </c>
      <c r="G12" s="132">
        <v>9953600</v>
      </c>
      <c r="H12" s="132">
        <v>9953600</v>
      </c>
      <c r="I12" s="132">
        <v>9953600</v>
      </c>
      <c r="J12" s="133">
        <v>9953600</v>
      </c>
    </row>
    <row r="13" spans="1:10">
      <c r="A13" s="134" t="s">
        <v>324</v>
      </c>
      <c r="B13" s="132">
        <v>17338600</v>
      </c>
      <c r="C13" s="132">
        <v>16801600</v>
      </c>
      <c r="D13" s="132">
        <v>16741100</v>
      </c>
      <c r="E13" s="132">
        <v>16792000</v>
      </c>
      <c r="F13" s="132">
        <v>16874700</v>
      </c>
      <c r="G13" s="132">
        <v>16966700</v>
      </c>
      <c r="H13" s="132">
        <v>17061700</v>
      </c>
      <c r="I13" s="132">
        <v>17157600</v>
      </c>
      <c r="J13" s="133">
        <v>17253800</v>
      </c>
    </row>
    <row r="14" spans="1:10">
      <c r="A14" s="134" t="s">
        <v>220</v>
      </c>
      <c r="B14" s="132">
        <v>11877068</v>
      </c>
      <c r="C14" s="132">
        <v>11529100</v>
      </c>
      <c r="D14" s="132">
        <v>11492700</v>
      </c>
      <c r="E14" s="132">
        <v>11534800</v>
      </c>
      <c r="F14" s="132">
        <v>11596800</v>
      </c>
      <c r="G14" s="132">
        <v>11663700</v>
      </c>
      <c r="H14" s="132">
        <v>11731900</v>
      </c>
      <c r="I14" s="132">
        <v>11800400</v>
      </c>
      <c r="J14" s="133">
        <v>11868900</v>
      </c>
    </row>
    <row r="15" spans="1:10">
      <c r="A15" s="134" t="s">
        <v>221</v>
      </c>
      <c r="B15" s="132">
        <v>3709481</v>
      </c>
      <c r="C15" s="132">
        <v>3588700</v>
      </c>
      <c r="D15" s="132">
        <v>3557000</v>
      </c>
      <c r="E15" s="132">
        <v>3558100</v>
      </c>
      <c r="F15" s="132">
        <v>3571200</v>
      </c>
      <c r="G15" s="132">
        <v>3588700</v>
      </c>
      <c r="H15" s="132">
        <v>3607800</v>
      </c>
      <c r="I15" s="132">
        <v>3627500</v>
      </c>
      <c r="J15" s="133">
        <v>3647500</v>
      </c>
    </row>
    <row r="16" spans="1:10">
      <c r="A16" s="135" t="s">
        <v>222</v>
      </c>
      <c r="B16" s="132">
        <v>978048</v>
      </c>
      <c r="C16" s="132">
        <v>948100</v>
      </c>
      <c r="D16" s="132">
        <v>953000</v>
      </c>
      <c r="E16" s="132">
        <v>958000</v>
      </c>
      <c r="F16" s="132">
        <v>962900</v>
      </c>
      <c r="G16" s="132">
        <v>967800</v>
      </c>
      <c r="H16" s="132">
        <v>972800</v>
      </c>
      <c r="I16" s="132">
        <v>977700</v>
      </c>
      <c r="J16" s="133">
        <v>982700</v>
      </c>
    </row>
    <row r="17" spans="1:10">
      <c r="A17" s="134" t="s">
        <v>223</v>
      </c>
      <c r="B17" s="132">
        <v>774003</v>
      </c>
      <c r="C17" s="132">
        <v>735700</v>
      </c>
      <c r="D17" s="132">
        <v>738400</v>
      </c>
      <c r="E17" s="132">
        <v>741100</v>
      </c>
      <c r="F17" s="132">
        <v>743800</v>
      </c>
      <c r="G17" s="132">
        <v>746500</v>
      </c>
      <c r="H17" s="132">
        <v>749300</v>
      </c>
      <c r="I17" s="132">
        <v>752000</v>
      </c>
      <c r="J17" s="133">
        <v>754700</v>
      </c>
    </row>
    <row r="18" spans="1:10">
      <c r="A18" s="134" t="s">
        <v>325</v>
      </c>
      <c r="B18" s="132">
        <v>1186671</v>
      </c>
      <c r="C18" s="132">
        <v>1127500</v>
      </c>
      <c r="D18" s="132">
        <v>1108000</v>
      </c>
      <c r="E18" s="132">
        <v>1088500</v>
      </c>
      <c r="F18" s="132">
        <v>1069000</v>
      </c>
      <c r="G18" s="132">
        <v>1049500</v>
      </c>
      <c r="H18" s="132">
        <v>1030000</v>
      </c>
      <c r="I18" s="132">
        <v>1010500</v>
      </c>
      <c r="J18" s="133">
        <v>991000</v>
      </c>
    </row>
    <row r="19" spans="1:10">
      <c r="A19" s="136" t="s">
        <v>224</v>
      </c>
      <c r="B19" s="132">
        <v>9223584</v>
      </c>
      <c r="C19" s="132">
        <v>9602400</v>
      </c>
      <c r="D19" s="132">
        <v>9995300</v>
      </c>
      <c r="E19" s="132">
        <v>10388600</v>
      </c>
      <c r="F19" s="132">
        <v>10781900</v>
      </c>
      <c r="G19" s="132">
        <v>11175200</v>
      </c>
      <c r="H19" s="132">
        <v>11568400</v>
      </c>
      <c r="I19" s="132">
        <v>11961700</v>
      </c>
      <c r="J19" s="133">
        <v>12355000</v>
      </c>
    </row>
    <row r="20" spans="1:10">
      <c r="A20" s="136" t="s">
        <v>225</v>
      </c>
      <c r="B20" s="132">
        <v>6128951</v>
      </c>
      <c r="C20" s="132">
        <v>6410100</v>
      </c>
      <c r="D20" s="132">
        <v>6690100</v>
      </c>
      <c r="E20" s="132">
        <v>6970100</v>
      </c>
      <c r="F20" s="132">
        <v>7250200</v>
      </c>
      <c r="G20" s="132">
        <v>7530200</v>
      </c>
      <c r="H20" s="132">
        <v>7810200</v>
      </c>
      <c r="I20" s="132">
        <v>8090200</v>
      </c>
      <c r="J20" s="133">
        <v>8370300</v>
      </c>
    </row>
    <row r="21" spans="1:10">
      <c r="A21" s="136" t="s">
        <v>226</v>
      </c>
      <c r="B21" s="132">
        <v>2457421</v>
      </c>
      <c r="C21" s="132">
        <v>2530300</v>
      </c>
      <c r="D21" s="132">
        <v>2623300</v>
      </c>
      <c r="E21" s="132">
        <v>2716300</v>
      </c>
      <c r="F21" s="132">
        <v>2809300</v>
      </c>
      <c r="G21" s="132">
        <v>2902300</v>
      </c>
      <c r="H21" s="132">
        <v>2995300</v>
      </c>
      <c r="I21" s="132">
        <v>3088300</v>
      </c>
      <c r="J21" s="133">
        <v>3181200</v>
      </c>
    </row>
    <row r="22" spans="1:10">
      <c r="A22" s="136" t="s">
        <v>227</v>
      </c>
      <c r="B22" s="132">
        <v>637212</v>
      </c>
      <c r="C22" s="132">
        <v>662100</v>
      </c>
      <c r="D22" s="132">
        <v>682000</v>
      </c>
      <c r="E22" s="132">
        <v>702200</v>
      </c>
      <c r="F22" s="132">
        <v>722500</v>
      </c>
      <c r="G22" s="132">
        <v>742700</v>
      </c>
      <c r="H22" s="132">
        <v>763000</v>
      </c>
      <c r="I22" s="132">
        <v>783200</v>
      </c>
      <c r="J22" s="133">
        <v>803500</v>
      </c>
    </row>
    <row r="23" spans="1:10">
      <c r="A23" s="137" t="s">
        <v>228</v>
      </c>
      <c r="B23" s="138">
        <v>3158292</v>
      </c>
      <c r="C23" s="138">
        <v>3107800</v>
      </c>
      <c r="D23" s="138">
        <v>3181700</v>
      </c>
      <c r="E23" s="138">
        <v>3192200</v>
      </c>
      <c r="F23" s="138">
        <v>3202700</v>
      </c>
      <c r="G23" s="138">
        <v>3213100</v>
      </c>
      <c r="H23" s="138">
        <v>3223600</v>
      </c>
      <c r="I23" s="138">
        <v>3234000</v>
      </c>
      <c r="J23" s="139">
        <v>3244500</v>
      </c>
    </row>
    <row r="24" spans="1:10">
      <c r="A24" s="134" t="s">
        <v>229</v>
      </c>
      <c r="B24" s="132">
        <v>608470.30000000005</v>
      </c>
      <c r="C24" s="132">
        <v>313100</v>
      </c>
      <c r="D24" s="132">
        <v>313400</v>
      </c>
      <c r="E24" s="132">
        <v>313400</v>
      </c>
      <c r="F24" s="132">
        <v>313400</v>
      </c>
      <c r="G24" s="132">
        <v>313400</v>
      </c>
      <c r="H24" s="132">
        <v>313400</v>
      </c>
      <c r="I24" s="132">
        <v>313400</v>
      </c>
      <c r="J24" s="133">
        <v>313400</v>
      </c>
    </row>
    <row r="25" spans="1:10">
      <c r="A25" s="134" t="s">
        <v>230</v>
      </c>
      <c r="B25" s="132">
        <v>790792.20250000001</v>
      </c>
      <c r="C25" s="132">
        <v>887100</v>
      </c>
      <c r="D25" s="132">
        <v>887000</v>
      </c>
      <c r="E25" s="132">
        <v>887000</v>
      </c>
      <c r="F25" s="132">
        <v>887000</v>
      </c>
      <c r="G25" s="132">
        <v>887000</v>
      </c>
      <c r="H25" s="132">
        <v>887000</v>
      </c>
      <c r="I25" s="132">
        <v>887000</v>
      </c>
      <c r="J25" s="133">
        <v>887000</v>
      </c>
    </row>
    <row r="26" spans="1:10">
      <c r="A26" s="134" t="s">
        <v>231</v>
      </c>
      <c r="B26" s="132">
        <v>1759029.4975000001</v>
      </c>
      <c r="C26" s="132">
        <v>1907600</v>
      </c>
      <c r="D26" s="132">
        <v>1981300</v>
      </c>
      <c r="E26" s="132">
        <v>1991800</v>
      </c>
      <c r="F26" s="132">
        <v>2002300</v>
      </c>
      <c r="G26" s="132">
        <v>2012800</v>
      </c>
      <c r="H26" s="132">
        <v>2023200</v>
      </c>
      <c r="I26" s="132">
        <v>2033700</v>
      </c>
      <c r="J26" s="133">
        <v>2044100</v>
      </c>
    </row>
    <row r="27" spans="1:10">
      <c r="A27" s="140" t="s">
        <v>232</v>
      </c>
      <c r="B27" s="138">
        <v>4314847</v>
      </c>
      <c r="C27" s="138">
        <v>4268000</v>
      </c>
      <c r="D27" s="138">
        <v>4442400</v>
      </c>
      <c r="E27" s="138">
        <v>4534200</v>
      </c>
      <c r="F27" s="138">
        <v>4607400</v>
      </c>
      <c r="G27" s="138">
        <v>4678600</v>
      </c>
      <c r="H27" s="138">
        <v>4754800</v>
      </c>
      <c r="I27" s="138">
        <v>4873200</v>
      </c>
      <c r="J27" s="139">
        <v>4991500</v>
      </c>
    </row>
    <row r="28" spans="1:10">
      <c r="A28" s="134" t="s">
        <v>233</v>
      </c>
      <c r="B28" s="132">
        <v>4086355.6334000002</v>
      </c>
      <c r="C28" s="132">
        <v>4040500</v>
      </c>
      <c r="D28" s="132">
        <v>4209800</v>
      </c>
      <c r="E28" s="132">
        <v>4297100</v>
      </c>
      <c r="F28" s="132">
        <v>4365800</v>
      </c>
      <c r="G28" s="132">
        <v>4432600</v>
      </c>
      <c r="H28" s="132">
        <v>4504500</v>
      </c>
      <c r="I28" s="132">
        <v>4618500</v>
      </c>
      <c r="J28" s="133">
        <v>4732500</v>
      </c>
    </row>
    <row r="29" spans="1:10">
      <c r="A29" s="134" t="s">
        <v>234</v>
      </c>
      <c r="B29" s="132">
        <v>3251602.3420000002</v>
      </c>
      <c r="C29" s="132">
        <v>3213500</v>
      </c>
      <c r="D29" s="132">
        <v>3364200</v>
      </c>
      <c r="E29" s="132">
        <v>3430200</v>
      </c>
      <c r="F29" s="132">
        <v>3476500</v>
      </c>
      <c r="G29" s="132">
        <v>3520400</v>
      </c>
      <c r="H29" s="132">
        <v>3569200</v>
      </c>
      <c r="I29" s="132">
        <v>3660100</v>
      </c>
      <c r="J29" s="133">
        <v>3750900</v>
      </c>
    </row>
    <row r="30" spans="1:10">
      <c r="A30" s="134" t="s">
        <v>235</v>
      </c>
      <c r="B30" s="132">
        <v>834753.29139999999</v>
      </c>
      <c r="C30" s="132">
        <v>826900</v>
      </c>
      <c r="D30" s="132">
        <v>845600</v>
      </c>
      <c r="E30" s="132">
        <v>866900</v>
      </c>
      <c r="F30" s="132">
        <v>889300</v>
      </c>
      <c r="G30" s="132">
        <v>912200</v>
      </c>
      <c r="H30" s="132">
        <v>935300</v>
      </c>
      <c r="I30" s="132">
        <v>958400</v>
      </c>
      <c r="J30" s="133">
        <v>981500</v>
      </c>
    </row>
    <row r="31" spans="1:10">
      <c r="A31" s="134" t="s">
        <v>236</v>
      </c>
      <c r="B31" s="132">
        <v>228491.3664</v>
      </c>
      <c r="C31" s="132">
        <v>227600</v>
      </c>
      <c r="D31" s="132">
        <v>232600</v>
      </c>
      <c r="E31" s="132">
        <v>237100</v>
      </c>
      <c r="F31" s="132">
        <v>241600</v>
      </c>
      <c r="G31" s="132">
        <v>245900</v>
      </c>
      <c r="H31" s="132">
        <v>250300</v>
      </c>
      <c r="I31" s="132">
        <v>254700</v>
      </c>
      <c r="J31" s="133">
        <v>259100</v>
      </c>
    </row>
    <row r="32" spans="1:10">
      <c r="A32" s="137" t="s">
        <v>326</v>
      </c>
      <c r="B32" s="138">
        <v>1817020</v>
      </c>
      <c r="C32" s="138">
        <v>1663800</v>
      </c>
      <c r="D32" s="138">
        <v>1741700</v>
      </c>
      <c r="E32" s="138">
        <v>1700900</v>
      </c>
      <c r="F32" s="138">
        <v>1695900</v>
      </c>
      <c r="G32" s="138">
        <v>1690500</v>
      </c>
      <c r="H32" s="138">
        <v>1685100</v>
      </c>
      <c r="I32" s="138">
        <v>1679500</v>
      </c>
      <c r="J32" s="139">
        <v>1673900</v>
      </c>
    </row>
    <row r="33" spans="1:10">
      <c r="A33" s="134" t="s">
        <v>237</v>
      </c>
      <c r="B33" s="132">
        <v>440193.10439545556</v>
      </c>
      <c r="C33" s="132">
        <v>396200</v>
      </c>
      <c r="D33" s="132">
        <v>424300</v>
      </c>
      <c r="E33" s="132">
        <v>428600</v>
      </c>
      <c r="F33" s="132">
        <v>436000</v>
      </c>
      <c r="G33" s="132">
        <v>444000</v>
      </c>
      <c r="H33" s="132">
        <v>452600</v>
      </c>
      <c r="I33" s="132">
        <v>461600</v>
      </c>
      <c r="J33" s="133">
        <v>471000</v>
      </c>
    </row>
    <row r="34" spans="1:10">
      <c r="A34" s="134" t="s">
        <v>238</v>
      </c>
      <c r="B34" s="132">
        <v>1376826.8956045446</v>
      </c>
      <c r="C34" s="132">
        <v>1267500</v>
      </c>
      <c r="D34" s="132">
        <v>1317500</v>
      </c>
      <c r="E34" s="132">
        <v>1272200</v>
      </c>
      <c r="F34" s="132">
        <v>1259900</v>
      </c>
      <c r="G34" s="132">
        <v>1246500</v>
      </c>
      <c r="H34" s="132">
        <v>1232500</v>
      </c>
      <c r="I34" s="132">
        <v>1217900</v>
      </c>
      <c r="J34" s="133">
        <v>1203000</v>
      </c>
    </row>
    <row r="35" spans="1:10">
      <c r="A35" s="134" t="s">
        <v>239</v>
      </c>
      <c r="B35" s="132">
        <v>785078.88986615615</v>
      </c>
      <c r="C35" s="132">
        <v>726500</v>
      </c>
      <c r="D35" s="132">
        <v>747800</v>
      </c>
      <c r="E35" s="132">
        <v>709400</v>
      </c>
      <c r="F35" s="132">
        <v>690600</v>
      </c>
      <c r="G35" s="132">
        <v>671900</v>
      </c>
      <c r="H35" s="132">
        <v>652700</v>
      </c>
      <c r="I35" s="132">
        <v>632800</v>
      </c>
      <c r="J35" s="133">
        <v>612300</v>
      </c>
    </row>
    <row r="36" spans="1:10">
      <c r="A36" s="134" t="s">
        <v>240</v>
      </c>
      <c r="B36" s="132">
        <v>295612.82205407799</v>
      </c>
      <c r="C36" s="132">
        <v>275800</v>
      </c>
      <c r="D36" s="132">
        <v>288900</v>
      </c>
      <c r="E36" s="132">
        <v>281500</v>
      </c>
      <c r="F36" s="132">
        <v>282400</v>
      </c>
      <c r="G36" s="132">
        <v>283000</v>
      </c>
      <c r="H36" s="132">
        <v>283500</v>
      </c>
      <c r="I36" s="132">
        <v>284100</v>
      </c>
      <c r="J36" s="133">
        <v>284700</v>
      </c>
    </row>
    <row r="37" spans="1:10">
      <c r="A37" s="134" t="s">
        <v>241</v>
      </c>
      <c r="B37" s="132">
        <v>175599.63694208435</v>
      </c>
      <c r="C37" s="132">
        <v>156000</v>
      </c>
      <c r="D37" s="132">
        <v>166700</v>
      </c>
      <c r="E37" s="132">
        <v>167200</v>
      </c>
      <c r="F37" s="132">
        <v>171700</v>
      </c>
      <c r="G37" s="132">
        <v>175400</v>
      </c>
      <c r="H37" s="132">
        <v>178900</v>
      </c>
      <c r="I37" s="132">
        <v>182500</v>
      </c>
      <c r="J37" s="133">
        <v>186300</v>
      </c>
    </row>
    <row r="38" spans="1:10">
      <c r="A38" s="134" t="s">
        <v>242</v>
      </c>
      <c r="B38" s="132">
        <v>36309.546742225953</v>
      </c>
      <c r="C38" s="132">
        <v>31100</v>
      </c>
      <c r="D38" s="132">
        <v>32200</v>
      </c>
      <c r="E38" s="132">
        <v>33600</v>
      </c>
      <c r="F38" s="132">
        <v>34600</v>
      </c>
      <c r="G38" s="132">
        <v>35600</v>
      </c>
      <c r="H38" s="132">
        <v>36700</v>
      </c>
      <c r="I38" s="132">
        <v>37800</v>
      </c>
      <c r="J38" s="133">
        <v>39000</v>
      </c>
    </row>
    <row r="39" spans="1:10">
      <c r="A39" s="134" t="s">
        <v>243</v>
      </c>
      <c r="B39" s="132">
        <v>44831.579229326904</v>
      </c>
      <c r="C39" s="132">
        <v>41700</v>
      </c>
      <c r="D39" s="132">
        <v>43600</v>
      </c>
      <c r="E39" s="132">
        <v>42700</v>
      </c>
      <c r="F39" s="132">
        <v>42700</v>
      </c>
      <c r="G39" s="132">
        <v>42700</v>
      </c>
      <c r="H39" s="132">
        <v>42700</v>
      </c>
      <c r="I39" s="132">
        <v>42700</v>
      </c>
      <c r="J39" s="133">
        <v>42700</v>
      </c>
    </row>
    <row r="40" spans="1:10">
      <c r="A40" s="134" t="s">
        <v>244</v>
      </c>
      <c r="B40" s="132">
        <v>10507.972116991288</v>
      </c>
      <c r="C40" s="132">
        <v>9600</v>
      </c>
      <c r="D40" s="132">
        <v>10200</v>
      </c>
      <c r="E40" s="132">
        <v>10200</v>
      </c>
      <c r="F40" s="132">
        <v>10200</v>
      </c>
      <c r="G40" s="132">
        <v>10100</v>
      </c>
      <c r="H40" s="132">
        <v>10000</v>
      </c>
      <c r="I40" s="132">
        <v>9900</v>
      </c>
      <c r="J40" s="133">
        <v>9700</v>
      </c>
    </row>
    <row r="41" spans="1:10">
      <c r="A41" s="134" t="s">
        <v>245</v>
      </c>
      <c r="B41" s="132">
        <v>10087.911070294263</v>
      </c>
      <c r="C41" s="132">
        <v>9300</v>
      </c>
      <c r="D41" s="132">
        <v>9800</v>
      </c>
      <c r="E41" s="132">
        <v>9700</v>
      </c>
      <c r="F41" s="132">
        <v>9700</v>
      </c>
      <c r="G41" s="132">
        <v>9700</v>
      </c>
      <c r="H41" s="132">
        <v>9700</v>
      </c>
      <c r="I41" s="132">
        <v>9800</v>
      </c>
      <c r="J41" s="133">
        <v>9800</v>
      </c>
    </row>
    <row r="42" spans="1:10">
      <c r="A42" s="134" t="s">
        <v>246</v>
      </c>
      <c r="B42" s="132">
        <v>5886.2262783964079</v>
      </c>
      <c r="C42" s="132">
        <v>5500</v>
      </c>
      <c r="D42" s="132">
        <v>5700</v>
      </c>
      <c r="E42" s="132">
        <v>5500</v>
      </c>
      <c r="F42" s="132">
        <v>5400</v>
      </c>
      <c r="G42" s="132">
        <v>5400</v>
      </c>
      <c r="H42" s="132">
        <v>5300</v>
      </c>
      <c r="I42" s="132">
        <v>5200</v>
      </c>
      <c r="J42" s="133">
        <v>5200</v>
      </c>
    </row>
    <row r="43" spans="1:10">
      <c r="A43" s="134" t="s">
        <v>247</v>
      </c>
      <c r="B43" s="132">
        <v>4546.5430936619086</v>
      </c>
      <c r="C43" s="132">
        <v>4200</v>
      </c>
      <c r="D43" s="132">
        <v>4400</v>
      </c>
      <c r="E43" s="132">
        <v>4400</v>
      </c>
      <c r="F43" s="132">
        <v>4500</v>
      </c>
      <c r="G43" s="132">
        <v>4500</v>
      </c>
      <c r="H43" s="132">
        <v>4500</v>
      </c>
      <c r="I43" s="132">
        <v>4600</v>
      </c>
      <c r="J43" s="133">
        <v>4600</v>
      </c>
    </row>
    <row r="44" spans="1:10">
      <c r="A44" s="141" t="s">
        <v>248</v>
      </c>
      <c r="B44" s="132">
        <v>5784.1654102730899</v>
      </c>
      <c r="C44" s="132">
        <v>5400</v>
      </c>
      <c r="D44" s="132">
        <v>5600</v>
      </c>
      <c r="E44" s="132">
        <v>5600</v>
      </c>
      <c r="F44" s="132">
        <v>5700</v>
      </c>
      <c r="G44" s="132">
        <v>5800</v>
      </c>
      <c r="H44" s="132">
        <v>5900</v>
      </c>
      <c r="I44" s="132">
        <v>6000</v>
      </c>
      <c r="J44" s="142">
        <v>6000</v>
      </c>
    </row>
    <row r="45" spans="1:10">
      <c r="A45" s="80" t="s">
        <v>46</v>
      </c>
      <c r="B45" s="107"/>
      <c r="C45" s="107"/>
      <c r="D45" s="107"/>
      <c r="E45" s="107"/>
      <c r="F45" s="107"/>
      <c r="G45" s="107"/>
      <c r="H45" s="107"/>
      <c r="I45" s="107"/>
      <c r="J45" s="107"/>
    </row>
    <row r="46" spans="1:10" ht="13.5" thickBot="1">
      <c r="A46" s="312" t="s">
        <v>249</v>
      </c>
      <c r="B46" s="312"/>
      <c r="C46" s="312"/>
      <c r="D46" s="312"/>
      <c r="E46" s="312"/>
      <c r="F46" s="312"/>
      <c r="G46" s="312"/>
      <c r="H46" s="312"/>
      <c r="I46" s="312"/>
      <c r="J46" s="312"/>
    </row>
    <row r="47" spans="1:10" ht="13.5" thickTop="1">
      <c r="A47" s="306" t="s">
        <v>52</v>
      </c>
      <c r="B47" s="67" t="s">
        <v>53</v>
      </c>
      <c r="C47" s="67" t="s">
        <v>54</v>
      </c>
      <c r="D47" s="308" t="s">
        <v>55</v>
      </c>
      <c r="E47" s="309"/>
      <c r="F47" s="309"/>
      <c r="G47" s="309"/>
      <c r="H47" s="309"/>
      <c r="I47" s="309"/>
      <c r="J47" s="309"/>
    </row>
    <row r="48" spans="1:10">
      <c r="A48" s="307"/>
      <c r="B48" s="68">
        <v>2019</v>
      </c>
      <c r="C48" s="69">
        <v>2020</v>
      </c>
      <c r="D48" s="68">
        <v>2021</v>
      </c>
      <c r="E48" s="68">
        <v>2022</v>
      </c>
      <c r="F48" s="70">
        <v>2023</v>
      </c>
      <c r="G48" s="71">
        <v>2024</v>
      </c>
      <c r="H48" s="71">
        <v>2025</v>
      </c>
      <c r="I48" s="72">
        <v>2026</v>
      </c>
      <c r="J48" s="160">
        <v>2027</v>
      </c>
    </row>
    <row r="49" spans="1:10">
      <c r="A49" s="82"/>
      <c r="B49" s="73" t="s">
        <v>22</v>
      </c>
      <c r="C49" s="73" t="s">
        <v>23</v>
      </c>
      <c r="D49" s="74" t="s">
        <v>24</v>
      </c>
      <c r="E49" s="73" t="s">
        <v>25</v>
      </c>
      <c r="F49" s="73" t="s">
        <v>26</v>
      </c>
      <c r="G49" s="73" t="s">
        <v>27</v>
      </c>
      <c r="H49" s="73" t="s">
        <v>28</v>
      </c>
      <c r="I49" s="73" t="s">
        <v>29</v>
      </c>
      <c r="J49" s="75" t="s">
        <v>30</v>
      </c>
    </row>
    <row r="50" spans="1:10">
      <c r="A50" s="143" t="s">
        <v>250</v>
      </c>
      <c r="B50" s="144">
        <v>1826.3523769435835</v>
      </c>
      <c r="C50" s="144">
        <v>1600</v>
      </c>
      <c r="D50" s="144">
        <v>1800</v>
      </c>
      <c r="E50" s="144">
        <v>1800</v>
      </c>
      <c r="F50" s="144">
        <v>1800</v>
      </c>
      <c r="G50" s="144">
        <v>1800</v>
      </c>
      <c r="H50" s="144">
        <v>1900</v>
      </c>
      <c r="I50" s="144">
        <v>1900</v>
      </c>
      <c r="J50" s="145">
        <v>1900</v>
      </c>
    </row>
    <row r="51" spans="1:10">
      <c r="A51" s="134" t="s">
        <v>251</v>
      </c>
      <c r="B51" s="132">
        <v>755.25042411255254</v>
      </c>
      <c r="C51" s="132">
        <v>600</v>
      </c>
      <c r="D51" s="132">
        <v>700</v>
      </c>
      <c r="E51" s="132">
        <v>700</v>
      </c>
      <c r="F51" s="132">
        <v>700</v>
      </c>
      <c r="G51" s="132">
        <v>700</v>
      </c>
      <c r="H51" s="132">
        <v>700</v>
      </c>
      <c r="I51" s="132">
        <v>700</v>
      </c>
      <c r="J51" s="133">
        <v>700</v>
      </c>
    </row>
    <row r="52" spans="1:10">
      <c r="A52" s="137" t="s">
        <v>252</v>
      </c>
      <c r="B52" s="138">
        <v>9138</v>
      </c>
      <c r="C52" s="138">
        <v>9100</v>
      </c>
      <c r="D52" s="138">
        <v>9100</v>
      </c>
      <c r="E52" s="138">
        <v>9100</v>
      </c>
      <c r="F52" s="138">
        <v>9100</v>
      </c>
      <c r="G52" s="138">
        <v>9100</v>
      </c>
      <c r="H52" s="138">
        <v>9100</v>
      </c>
      <c r="I52" s="138">
        <v>9100</v>
      </c>
      <c r="J52" s="139">
        <v>9100</v>
      </c>
    </row>
    <row r="53" spans="1:10">
      <c r="A53" s="137" t="s">
        <v>253</v>
      </c>
      <c r="B53" s="138">
        <v>51932</v>
      </c>
      <c r="C53" s="138">
        <v>50000</v>
      </c>
      <c r="D53" s="138">
        <v>53200</v>
      </c>
      <c r="E53" s="138">
        <v>53700</v>
      </c>
      <c r="F53" s="138">
        <v>54300</v>
      </c>
      <c r="G53" s="138">
        <v>54900</v>
      </c>
      <c r="H53" s="138">
        <v>55400</v>
      </c>
      <c r="I53" s="138">
        <v>56000</v>
      </c>
      <c r="J53" s="139">
        <v>56600</v>
      </c>
    </row>
    <row r="54" spans="1:10">
      <c r="A54" s="134" t="s">
        <v>254</v>
      </c>
      <c r="B54" s="132">
        <v>48618.778517497718</v>
      </c>
      <c r="C54" s="132">
        <v>46800</v>
      </c>
      <c r="D54" s="132">
        <v>49800</v>
      </c>
      <c r="E54" s="132">
        <v>50300</v>
      </c>
      <c r="F54" s="132">
        <v>50800</v>
      </c>
      <c r="G54" s="132">
        <v>51400</v>
      </c>
      <c r="H54" s="132">
        <v>51900</v>
      </c>
      <c r="I54" s="132">
        <v>52400</v>
      </c>
      <c r="J54" s="133">
        <v>53000</v>
      </c>
    </row>
    <row r="55" spans="1:10">
      <c r="A55" s="134" t="s">
        <v>255</v>
      </c>
      <c r="B55" s="132">
        <v>2711.4590167116335</v>
      </c>
      <c r="C55" s="132">
        <v>2600</v>
      </c>
      <c r="D55" s="132">
        <v>2800</v>
      </c>
      <c r="E55" s="132">
        <v>2800</v>
      </c>
      <c r="F55" s="132">
        <v>2800</v>
      </c>
      <c r="G55" s="132">
        <v>2900</v>
      </c>
      <c r="H55" s="132">
        <v>2900</v>
      </c>
      <c r="I55" s="132">
        <v>2900</v>
      </c>
      <c r="J55" s="133">
        <v>3000</v>
      </c>
    </row>
    <row r="56" spans="1:10">
      <c r="A56" s="134" t="s">
        <v>256</v>
      </c>
      <c r="B56" s="132">
        <v>601.76246579064843</v>
      </c>
      <c r="C56" s="132">
        <v>600</v>
      </c>
      <c r="D56" s="132">
        <v>600</v>
      </c>
      <c r="E56" s="132">
        <v>600</v>
      </c>
      <c r="F56" s="132">
        <v>600</v>
      </c>
      <c r="G56" s="132">
        <v>600</v>
      </c>
      <c r="H56" s="132">
        <v>600</v>
      </c>
      <c r="I56" s="132">
        <v>600</v>
      </c>
      <c r="J56" s="133">
        <v>700</v>
      </c>
    </row>
    <row r="57" spans="1:10">
      <c r="A57" s="137" t="s">
        <v>257</v>
      </c>
      <c r="B57" s="138">
        <v>5196741</v>
      </c>
      <c r="C57" s="138">
        <v>5099300</v>
      </c>
      <c r="D57" s="138">
        <v>5295500</v>
      </c>
      <c r="E57" s="138">
        <v>5352800</v>
      </c>
      <c r="F57" s="138">
        <v>5412400</v>
      </c>
      <c r="G57" s="138">
        <v>5473500</v>
      </c>
      <c r="H57" s="138">
        <v>5535400</v>
      </c>
      <c r="I57" s="138">
        <v>5598600</v>
      </c>
      <c r="J57" s="139">
        <v>5661900</v>
      </c>
    </row>
    <row r="58" spans="1:10">
      <c r="A58" s="134" t="s">
        <v>258</v>
      </c>
      <c r="B58" s="132">
        <v>3801808.8</v>
      </c>
      <c r="C58" s="132">
        <v>3668500</v>
      </c>
      <c r="D58" s="132">
        <v>3829400</v>
      </c>
      <c r="E58" s="132">
        <v>3851500</v>
      </c>
      <c r="F58" s="132">
        <v>3876000</v>
      </c>
      <c r="G58" s="132">
        <v>3902000</v>
      </c>
      <c r="H58" s="132">
        <v>3928900</v>
      </c>
      <c r="I58" s="132">
        <v>3957200</v>
      </c>
      <c r="J58" s="133">
        <v>3985400</v>
      </c>
    </row>
    <row r="59" spans="1:10">
      <c r="A59" s="134" t="s">
        <v>259</v>
      </c>
      <c r="B59" s="132">
        <v>1338642</v>
      </c>
      <c r="C59" s="132">
        <v>1372700</v>
      </c>
      <c r="D59" s="132">
        <v>1406300</v>
      </c>
      <c r="E59" s="132">
        <v>1439700</v>
      </c>
      <c r="F59" s="132">
        <v>1473000</v>
      </c>
      <c r="G59" s="132">
        <v>1506200</v>
      </c>
      <c r="H59" s="132">
        <v>1539500</v>
      </c>
      <c r="I59" s="132">
        <v>1572700</v>
      </c>
      <c r="J59" s="133">
        <v>1606000</v>
      </c>
    </row>
    <row r="60" spans="1:10">
      <c r="A60" s="134" t="s">
        <v>260</v>
      </c>
      <c r="B60" s="132">
        <v>56290.2</v>
      </c>
      <c r="C60" s="132">
        <v>58100</v>
      </c>
      <c r="D60" s="132">
        <v>59800</v>
      </c>
      <c r="E60" s="132">
        <v>61600</v>
      </c>
      <c r="F60" s="132">
        <v>63400</v>
      </c>
      <c r="G60" s="132">
        <v>65200</v>
      </c>
      <c r="H60" s="132">
        <v>67000</v>
      </c>
      <c r="I60" s="132">
        <v>68700</v>
      </c>
      <c r="J60" s="133">
        <v>70500</v>
      </c>
    </row>
    <row r="61" spans="1:10">
      <c r="A61" s="137" t="s">
        <v>261</v>
      </c>
      <c r="B61" s="138">
        <v>23083</v>
      </c>
      <c r="C61" s="138">
        <v>17700</v>
      </c>
      <c r="D61" s="138">
        <v>15600</v>
      </c>
      <c r="E61" s="138">
        <v>14000</v>
      </c>
      <c r="F61" s="138">
        <v>12900</v>
      </c>
      <c r="G61" s="138">
        <v>12000</v>
      </c>
      <c r="H61" s="138">
        <v>10900</v>
      </c>
      <c r="I61" s="138">
        <v>11000</v>
      </c>
      <c r="J61" s="139">
        <v>20000</v>
      </c>
    </row>
    <row r="62" spans="1:10">
      <c r="A62" s="134" t="s">
        <v>262</v>
      </c>
      <c r="B62" s="132">
        <v>5905</v>
      </c>
      <c r="C62" s="132">
        <v>5000</v>
      </c>
      <c r="D62" s="132">
        <v>4200</v>
      </c>
      <c r="E62" s="132">
        <v>3500</v>
      </c>
      <c r="F62" s="132">
        <v>3000</v>
      </c>
      <c r="G62" s="132">
        <v>2500</v>
      </c>
      <c r="H62" s="132">
        <v>2100</v>
      </c>
      <c r="I62" s="132">
        <v>1800</v>
      </c>
      <c r="J62" s="133">
        <v>1500</v>
      </c>
    </row>
    <row r="63" spans="1:10" ht="18">
      <c r="A63" s="134" t="s">
        <v>263</v>
      </c>
      <c r="B63" s="132">
        <v>79.650249511824683</v>
      </c>
      <c r="C63" s="132">
        <v>0</v>
      </c>
      <c r="D63" s="132">
        <v>0</v>
      </c>
      <c r="E63" s="132">
        <v>0</v>
      </c>
      <c r="F63" s="132">
        <v>0</v>
      </c>
      <c r="G63" s="132">
        <v>0</v>
      </c>
      <c r="H63" s="132">
        <v>0</v>
      </c>
      <c r="I63" s="132">
        <v>0</v>
      </c>
      <c r="J63" s="133">
        <v>0</v>
      </c>
    </row>
    <row r="64" spans="1:10">
      <c r="A64" s="134" t="s">
        <v>264</v>
      </c>
      <c r="B64" s="132">
        <v>7492</v>
      </c>
      <c r="C64" s="132">
        <v>3700</v>
      </c>
      <c r="D64" s="132">
        <v>3200</v>
      </c>
      <c r="E64" s="132">
        <v>2800</v>
      </c>
      <c r="F64" s="132">
        <v>2500</v>
      </c>
      <c r="G64" s="132">
        <v>2300</v>
      </c>
      <c r="H64" s="132">
        <v>2200</v>
      </c>
      <c r="I64" s="132">
        <v>2100</v>
      </c>
      <c r="J64" s="133">
        <v>2100</v>
      </c>
    </row>
    <row r="65" spans="1:10">
      <c r="A65" s="134" t="s">
        <v>265</v>
      </c>
      <c r="B65" s="132">
        <v>96.718967229394238</v>
      </c>
      <c r="C65" s="132">
        <v>100</v>
      </c>
      <c r="D65" s="132">
        <v>0</v>
      </c>
      <c r="E65" s="132">
        <v>0</v>
      </c>
      <c r="F65" s="132">
        <v>0</v>
      </c>
      <c r="G65" s="132">
        <v>0</v>
      </c>
      <c r="H65" s="132">
        <v>0</v>
      </c>
      <c r="I65" s="132">
        <v>0</v>
      </c>
      <c r="J65" s="133">
        <v>0</v>
      </c>
    </row>
    <row r="66" spans="1:10">
      <c r="A66" s="134" t="s">
        <v>266</v>
      </c>
      <c r="B66" s="132">
        <v>5000.6055486224441</v>
      </c>
      <c r="C66" s="132">
        <v>4600</v>
      </c>
      <c r="D66" s="132">
        <v>4300</v>
      </c>
      <c r="E66" s="132">
        <v>4000</v>
      </c>
      <c r="F66" s="132">
        <v>3800</v>
      </c>
      <c r="G66" s="132">
        <v>3700</v>
      </c>
      <c r="H66" s="132">
        <v>3400</v>
      </c>
      <c r="I66" s="132">
        <v>3700</v>
      </c>
      <c r="J66" s="133">
        <v>8500</v>
      </c>
    </row>
    <row r="67" spans="1:10">
      <c r="A67" s="134" t="s">
        <v>267</v>
      </c>
      <c r="B67" s="132">
        <v>598.80810214073153</v>
      </c>
      <c r="C67" s="132">
        <v>600</v>
      </c>
      <c r="D67" s="132">
        <v>500</v>
      </c>
      <c r="E67" s="132">
        <v>500</v>
      </c>
      <c r="F67" s="132">
        <v>500</v>
      </c>
      <c r="G67" s="132">
        <v>400</v>
      </c>
      <c r="H67" s="132">
        <v>400</v>
      </c>
      <c r="I67" s="132">
        <v>400</v>
      </c>
      <c r="J67" s="133">
        <v>1000</v>
      </c>
    </row>
    <row r="68" spans="1:10">
      <c r="A68" s="134" t="s">
        <v>268</v>
      </c>
      <c r="B68" s="132">
        <v>2954.0579821445713</v>
      </c>
      <c r="C68" s="132">
        <v>2700</v>
      </c>
      <c r="D68" s="132">
        <v>2500</v>
      </c>
      <c r="E68" s="132">
        <v>2300</v>
      </c>
      <c r="F68" s="132">
        <v>2300</v>
      </c>
      <c r="G68" s="132">
        <v>2200</v>
      </c>
      <c r="H68" s="132">
        <v>2000</v>
      </c>
      <c r="I68" s="132">
        <v>2200</v>
      </c>
      <c r="J68" s="133">
        <v>5000</v>
      </c>
    </row>
    <row r="69" spans="1:10">
      <c r="A69" s="134" t="s">
        <v>269</v>
      </c>
      <c r="B69" s="132">
        <v>1038.6159162906786</v>
      </c>
      <c r="C69" s="132">
        <v>1000</v>
      </c>
      <c r="D69" s="132">
        <v>900</v>
      </c>
      <c r="E69" s="132">
        <v>800</v>
      </c>
      <c r="F69" s="132">
        <v>800</v>
      </c>
      <c r="G69" s="132">
        <v>800</v>
      </c>
      <c r="H69" s="132">
        <v>700</v>
      </c>
      <c r="I69" s="132">
        <v>800</v>
      </c>
      <c r="J69" s="133">
        <v>1800</v>
      </c>
    </row>
    <row r="70" spans="1:10">
      <c r="A70" s="134" t="s">
        <v>270</v>
      </c>
      <c r="B70" s="132">
        <v>1731.3364692329844</v>
      </c>
      <c r="C70" s="132">
        <v>1600</v>
      </c>
      <c r="D70" s="132">
        <v>1500</v>
      </c>
      <c r="E70" s="132">
        <v>1400</v>
      </c>
      <c r="F70" s="132">
        <v>1300</v>
      </c>
      <c r="G70" s="132">
        <v>1300</v>
      </c>
      <c r="H70" s="132">
        <v>1200</v>
      </c>
      <c r="I70" s="132">
        <v>1300</v>
      </c>
      <c r="J70" s="133">
        <v>2900</v>
      </c>
    </row>
    <row r="71" spans="1:10">
      <c r="A71" s="134" t="s">
        <v>271</v>
      </c>
      <c r="B71" s="132">
        <v>922.38763559566075</v>
      </c>
      <c r="C71" s="132">
        <v>900</v>
      </c>
      <c r="D71" s="132">
        <v>800</v>
      </c>
      <c r="E71" s="132">
        <v>700</v>
      </c>
      <c r="F71" s="132">
        <v>700</v>
      </c>
      <c r="G71" s="132">
        <v>700</v>
      </c>
      <c r="H71" s="132">
        <v>600</v>
      </c>
      <c r="I71" s="132">
        <v>700</v>
      </c>
      <c r="J71" s="133">
        <v>1600</v>
      </c>
    </row>
    <row r="72" spans="1:10">
      <c r="A72" s="146" t="s">
        <v>272</v>
      </c>
      <c r="B72" s="147">
        <v>250100</v>
      </c>
      <c r="C72" s="147">
        <v>214000</v>
      </c>
      <c r="D72" s="147">
        <v>215400</v>
      </c>
      <c r="E72" s="147">
        <v>216800</v>
      </c>
      <c r="F72" s="147">
        <v>218200</v>
      </c>
      <c r="G72" s="147">
        <v>219700</v>
      </c>
      <c r="H72" s="147">
        <v>221100</v>
      </c>
      <c r="I72" s="147">
        <v>222500</v>
      </c>
      <c r="J72" s="163">
        <v>223900</v>
      </c>
    </row>
    <row r="73" spans="1:10" ht="73.5" customHeight="1">
      <c r="A73" s="310" t="s">
        <v>320</v>
      </c>
      <c r="B73" s="310"/>
      <c r="C73" s="310"/>
      <c r="D73" s="310"/>
      <c r="E73" s="310"/>
      <c r="F73" s="310"/>
      <c r="G73" s="310"/>
      <c r="H73" s="310"/>
      <c r="I73" s="310"/>
      <c r="J73" s="310"/>
    </row>
    <row r="74" spans="1:10" ht="15">
      <c r="A74" s="84" t="s">
        <v>199</v>
      </c>
      <c r="B74" s="65"/>
      <c r="C74" s="65"/>
      <c r="D74" s="65"/>
      <c r="E74" s="65"/>
      <c r="F74" s="65"/>
      <c r="G74" s="65"/>
      <c r="H74" s="65"/>
      <c r="I74" s="65"/>
      <c r="J74" s="65"/>
    </row>
    <row r="75" spans="1:10" ht="15">
      <c r="A75" s="81" t="s">
        <v>199</v>
      </c>
      <c r="B75" s="65"/>
      <c r="C75" s="65"/>
      <c r="D75" s="65"/>
      <c r="E75" s="65"/>
      <c r="F75" s="65"/>
      <c r="G75" s="65"/>
      <c r="H75" s="65"/>
      <c r="I75" s="65"/>
      <c r="J75" s="65"/>
    </row>
    <row r="76" spans="1:10" ht="16.5">
      <c r="A76" s="81" t="s">
        <v>199</v>
      </c>
      <c r="B76" s="65"/>
      <c r="C76" s="65"/>
      <c r="D76" s="65"/>
      <c r="E76" s="65"/>
      <c r="F76" s="65"/>
      <c r="G76" s="65"/>
      <c r="H76" s="65"/>
      <c r="I76" s="65"/>
      <c r="J76" s="103"/>
    </row>
    <row r="77" spans="1:10" ht="16.5">
      <c r="A77" s="65"/>
      <c r="B77" s="65"/>
      <c r="C77" s="65"/>
      <c r="D77" s="65"/>
      <c r="E77" s="65"/>
      <c r="F77" s="65"/>
      <c r="G77" s="65"/>
      <c r="H77" s="65"/>
      <c r="I77" s="65"/>
      <c r="J77" s="103"/>
    </row>
    <row r="78" spans="1:10" ht="16.5">
      <c r="A78" s="65"/>
      <c r="B78" s="65"/>
      <c r="C78" s="65"/>
      <c r="D78" s="65"/>
      <c r="E78" s="65"/>
      <c r="F78" s="65"/>
      <c r="G78" s="65"/>
      <c r="H78" s="65"/>
      <c r="I78" s="65"/>
      <c r="J78" s="103"/>
    </row>
    <row r="79" spans="1:10" ht="15">
      <c r="A79" s="65"/>
      <c r="B79" s="65"/>
      <c r="C79" s="65"/>
      <c r="D79" s="65"/>
      <c r="E79" s="65"/>
      <c r="F79" s="65"/>
      <c r="G79" s="65"/>
      <c r="H79" s="65"/>
      <c r="I79" s="65"/>
      <c r="J79" s="65"/>
    </row>
    <row r="80" spans="1:10" ht="27">
      <c r="A80" s="311"/>
      <c r="B80" s="311"/>
      <c r="C80" s="311"/>
      <c r="D80" s="311"/>
      <c r="E80" s="311"/>
      <c r="F80" s="311"/>
      <c r="G80" s="311"/>
      <c r="H80" s="311"/>
      <c r="I80" s="311"/>
      <c r="J80" s="311"/>
    </row>
    <row r="81" spans="1:10" ht="15">
      <c r="A81" s="99"/>
      <c r="B81" s="99"/>
      <c r="C81" s="99"/>
      <c r="D81" s="99"/>
      <c r="E81" s="99"/>
      <c r="F81" s="99"/>
      <c r="G81" s="99"/>
      <c r="H81" s="99"/>
      <c r="I81" s="99"/>
      <c r="J81" s="99"/>
    </row>
    <row r="82" spans="1:10" ht="15">
      <c r="A82" s="99"/>
      <c r="B82" s="99"/>
      <c r="C82" s="99"/>
      <c r="D82" s="99"/>
      <c r="E82" s="99"/>
      <c r="F82" s="99"/>
      <c r="G82" s="99"/>
      <c r="H82" s="99"/>
      <c r="I82" s="99"/>
      <c r="J82" s="99"/>
    </row>
    <row r="83" spans="1:10" ht="15">
      <c r="A83" s="99"/>
      <c r="B83" s="99"/>
      <c r="C83" s="99"/>
      <c r="D83" s="99"/>
      <c r="E83" s="99"/>
      <c r="F83" s="99"/>
      <c r="G83" s="99"/>
      <c r="H83" s="99"/>
      <c r="I83" s="99"/>
      <c r="J83" s="99"/>
    </row>
    <row r="84" spans="1:10" ht="15">
      <c r="A84" s="104"/>
      <c r="B84" s="105"/>
      <c r="C84" s="105"/>
      <c r="D84" s="105"/>
      <c r="E84" s="105"/>
      <c r="F84" s="105"/>
      <c r="G84" s="105"/>
      <c r="H84" s="105"/>
      <c r="I84" s="105"/>
      <c r="J84" s="105"/>
    </row>
    <row r="85" spans="1:10" ht="15">
      <c r="A85" s="104"/>
      <c r="B85" s="105"/>
      <c r="C85" s="105"/>
      <c r="D85" s="105"/>
      <c r="E85" s="105"/>
      <c r="F85" s="105"/>
      <c r="G85" s="105"/>
      <c r="H85" s="105"/>
      <c r="I85" s="105"/>
      <c r="J85" s="105"/>
    </row>
    <row r="86" spans="1:10" ht="15">
      <c r="A86" s="104"/>
      <c r="B86" s="105"/>
      <c r="C86" s="105"/>
      <c r="D86" s="105"/>
      <c r="E86" s="105"/>
      <c r="F86" s="105"/>
      <c r="G86" s="105"/>
      <c r="H86" s="105"/>
      <c r="I86" s="105"/>
      <c r="J86" s="105"/>
    </row>
    <row r="87" spans="1:10" ht="15">
      <c r="A87" s="104"/>
      <c r="B87" s="105"/>
      <c r="C87" s="105"/>
      <c r="D87" s="105"/>
      <c r="E87" s="105"/>
      <c r="F87" s="105"/>
      <c r="G87" s="105"/>
      <c r="H87" s="105"/>
      <c r="I87" s="105"/>
      <c r="J87" s="105"/>
    </row>
    <row r="88" spans="1:10" ht="15">
      <c r="A88" s="104"/>
      <c r="B88" s="105"/>
      <c r="C88" s="105"/>
      <c r="D88" s="105"/>
      <c r="E88" s="105"/>
      <c r="F88" s="105"/>
      <c r="G88" s="105"/>
      <c r="H88" s="105"/>
      <c r="I88" s="105"/>
      <c r="J88" s="105"/>
    </row>
    <row r="89" spans="1:10" ht="15">
      <c r="A89" s="104"/>
      <c r="B89" s="105"/>
      <c r="C89" s="105"/>
      <c r="D89" s="105"/>
      <c r="E89" s="105"/>
      <c r="F89" s="105"/>
      <c r="G89" s="105"/>
      <c r="H89" s="105"/>
      <c r="I89" s="105"/>
      <c r="J89" s="105"/>
    </row>
    <row r="90" spans="1:10" ht="15">
      <c r="A90" s="104"/>
      <c r="B90" s="105"/>
      <c r="C90" s="105"/>
      <c r="D90" s="105"/>
      <c r="E90" s="105"/>
      <c r="F90" s="105"/>
      <c r="G90" s="105"/>
      <c r="H90" s="105"/>
      <c r="I90" s="105"/>
      <c r="J90" s="105"/>
    </row>
    <row r="91" spans="1:10" ht="15">
      <c r="A91" s="104"/>
      <c r="B91" s="105"/>
      <c r="C91" s="105"/>
      <c r="D91" s="105"/>
      <c r="E91" s="105"/>
      <c r="F91" s="105"/>
      <c r="G91" s="105"/>
      <c r="H91" s="105"/>
      <c r="I91" s="105"/>
      <c r="J91" s="105"/>
    </row>
    <row r="92" spans="1:10" ht="15">
      <c r="A92" s="104"/>
      <c r="B92" s="105"/>
      <c r="C92" s="105"/>
      <c r="D92" s="105"/>
      <c r="E92" s="105"/>
      <c r="F92" s="105"/>
      <c r="G92" s="105"/>
      <c r="H92" s="105"/>
      <c r="I92" s="105"/>
      <c r="J92" s="105"/>
    </row>
    <row r="93" spans="1:10" ht="15">
      <c r="A93" s="104"/>
      <c r="B93" s="105"/>
      <c r="C93" s="105"/>
      <c r="D93" s="105"/>
      <c r="E93" s="105"/>
      <c r="F93" s="105"/>
      <c r="G93" s="105"/>
      <c r="H93" s="105"/>
      <c r="I93" s="105"/>
      <c r="J93" s="105"/>
    </row>
    <row r="94" spans="1:10" ht="15">
      <c r="A94" s="104"/>
      <c r="B94" s="105"/>
      <c r="C94" s="105"/>
      <c r="D94" s="105"/>
      <c r="E94" s="105"/>
      <c r="F94" s="105"/>
      <c r="G94" s="105"/>
      <c r="H94" s="105"/>
      <c r="I94" s="105"/>
      <c r="J94" s="105"/>
    </row>
    <row r="95" spans="1:10" ht="15">
      <c r="A95" s="104"/>
      <c r="B95" s="105"/>
      <c r="C95" s="105"/>
      <c r="D95" s="105"/>
      <c r="E95" s="105"/>
      <c r="F95" s="105"/>
      <c r="G95" s="105"/>
      <c r="H95" s="105"/>
      <c r="I95" s="105"/>
      <c r="J95" s="105"/>
    </row>
    <row r="96" spans="1:10" ht="15">
      <c r="A96" s="104"/>
      <c r="B96" s="65"/>
      <c r="C96" s="65"/>
      <c r="D96" s="65"/>
      <c r="E96" s="65"/>
      <c r="F96" s="65"/>
      <c r="G96" s="65"/>
      <c r="H96" s="65"/>
      <c r="I96" s="65"/>
      <c r="J96" s="65"/>
    </row>
    <row r="97" spans="1:10" ht="15">
      <c r="A97" s="65"/>
      <c r="B97" s="65"/>
      <c r="C97" s="65"/>
      <c r="D97" s="65"/>
      <c r="E97" s="65"/>
      <c r="F97" s="65"/>
      <c r="G97" s="65"/>
      <c r="H97" s="65"/>
      <c r="I97" s="65"/>
      <c r="J97" s="65"/>
    </row>
    <row r="98" spans="1:10" ht="15">
      <c r="A98" s="65"/>
      <c r="B98" s="105"/>
      <c r="C98" s="105"/>
      <c r="D98" s="105"/>
      <c r="E98" s="105"/>
      <c r="F98" s="105"/>
      <c r="G98" s="105"/>
      <c r="H98" s="65"/>
      <c r="I98" s="65"/>
      <c r="J98" s="65"/>
    </row>
    <row r="99" spans="1:10" ht="15">
      <c r="A99" s="65"/>
      <c r="B99" s="105"/>
      <c r="C99" s="105"/>
      <c r="D99" s="105"/>
      <c r="E99" s="105"/>
      <c r="F99" s="105"/>
      <c r="G99" s="105"/>
      <c r="H99" s="65"/>
      <c r="I99" s="65"/>
      <c r="J99" s="65"/>
    </row>
    <row r="100" spans="1:10" ht="15">
      <c r="A100" s="65"/>
      <c r="B100" s="65"/>
      <c r="C100" s="65"/>
      <c r="D100" s="65"/>
      <c r="E100" s="65"/>
      <c r="F100" s="65"/>
      <c r="G100" s="65"/>
      <c r="H100" s="65"/>
      <c r="I100" s="65"/>
      <c r="J100" s="65"/>
    </row>
    <row r="101" spans="1:10" ht="15">
      <c r="A101" s="65"/>
      <c r="B101" s="65"/>
      <c r="C101" s="65"/>
      <c r="D101" s="65"/>
      <c r="E101" s="65"/>
      <c r="F101" s="65"/>
      <c r="G101" s="65"/>
      <c r="H101" s="65"/>
      <c r="I101" s="65"/>
      <c r="J101" s="65"/>
    </row>
    <row r="102" spans="1:10" ht="15">
      <c r="A102" s="65"/>
      <c r="B102" s="65"/>
      <c r="C102" s="65"/>
      <c r="D102" s="65"/>
      <c r="E102" s="65"/>
      <c r="F102" s="65"/>
      <c r="G102" s="65"/>
      <c r="H102" s="65"/>
      <c r="I102" s="65"/>
      <c r="J102" s="65"/>
    </row>
    <row r="107" spans="1:10" ht="15.75">
      <c r="C107" s="106"/>
    </row>
    <row r="108" spans="1:10" ht="15.75">
      <c r="C108" s="106"/>
    </row>
    <row r="109" spans="1:10" ht="15.75">
      <c r="C109" s="106"/>
    </row>
    <row r="110" spans="1:10" ht="15.75">
      <c r="C110" s="106"/>
    </row>
    <row r="111" spans="1:10" ht="15.75">
      <c r="C111" s="106"/>
    </row>
    <row r="112" spans="1:10" ht="15.75">
      <c r="C112" s="106"/>
    </row>
  </sheetData>
  <mergeCells count="8">
    <mergeCell ref="A73:J73"/>
    <mergeCell ref="A80:J80"/>
    <mergeCell ref="A1:J1"/>
    <mergeCell ref="A2:A3"/>
    <mergeCell ref="D2:J2"/>
    <mergeCell ref="A46:J46"/>
    <mergeCell ref="A47:A48"/>
    <mergeCell ref="D47:J47"/>
  </mergeCells>
  <phoneticPr fontId="21" type="noConversion"/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F990-39F6-4286-8180-D51CA9CBF34E}">
  <sheetPr>
    <tabColor theme="4" tint="0.79998168889431442"/>
  </sheetPr>
  <dimension ref="A1:I53"/>
  <sheetViews>
    <sheetView zoomScaleNormal="100" workbookViewId="0">
      <selection activeCell="I1" sqref="I1"/>
    </sheetView>
  </sheetViews>
  <sheetFormatPr defaultRowHeight="15"/>
  <cols>
    <col min="1" max="1" width="27.42578125" style="166" customWidth="1"/>
    <col min="2" max="7" width="11.85546875" style="166" customWidth="1"/>
    <col min="8" max="16384" width="9.140625" style="166"/>
  </cols>
  <sheetData>
    <row r="1" spans="1:9" ht="43.5" customHeight="1" thickBot="1">
      <c r="A1" s="317" t="s">
        <v>314</v>
      </c>
      <c r="B1" s="317"/>
      <c r="C1" s="317"/>
      <c r="D1" s="317"/>
      <c r="E1" s="317"/>
      <c r="F1" s="317"/>
      <c r="G1" s="317"/>
    </row>
    <row r="2" spans="1:9" ht="15.75" thickTop="1">
      <c r="A2" s="318" t="s">
        <v>284</v>
      </c>
      <c r="B2" s="320" t="s">
        <v>285</v>
      </c>
      <c r="C2" s="321"/>
      <c r="D2" s="321"/>
      <c r="E2" s="321"/>
      <c r="F2" s="321"/>
      <c r="G2" s="321"/>
    </row>
    <row r="3" spans="1:9" ht="27">
      <c r="A3" s="319"/>
      <c r="B3" s="165" t="s">
        <v>286</v>
      </c>
      <c r="C3" s="195" t="s">
        <v>287</v>
      </c>
      <c r="D3" s="195" t="s">
        <v>288</v>
      </c>
      <c r="E3" s="195" t="s">
        <v>289</v>
      </c>
      <c r="F3" s="195" t="s">
        <v>290</v>
      </c>
      <c r="G3" s="225" t="s">
        <v>291</v>
      </c>
    </row>
    <row r="4" spans="1:9">
      <c r="A4" s="240"/>
      <c r="B4" s="226" t="s">
        <v>22</v>
      </c>
      <c r="C4" s="227" t="s">
        <v>23</v>
      </c>
      <c r="D4" s="227" t="s">
        <v>24</v>
      </c>
      <c r="E4" s="227" t="s">
        <v>25</v>
      </c>
      <c r="F4" s="227" t="s">
        <v>26</v>
      </c>
      <c r="G4" s="228" t="s">
        <v>27</v>
      </c>
    </row>
    <row r="5" spans="1:9">
      <c r="A5" s="229" t="s">
        <v>292</v>
      </c>
      <c r="B5" s="230">
        <v>256215.997</v>
      </c>
      <c r="C5" s="231"/>
      <c r="D5" s="231"/>
      <c r="E5" s="231"/>
      <c r="F5" s="231"/>
      <c r="G5" s="232"/>
      <c r="I5" s="233"/>
    </row>
    <row r="6" spans="1:9">
      <c r="A6" s="234" t="s">
        <v>293</v>
      </c>
      <c r="B6" s="241"/>
      <c r="C6" s="242">
        <v>6.98170189565743E-3</v>
      </c>
      <c r="D6" s="242">
        <v>1.297458522128498E-2</v>
      </c>
      <c r="E6" s="242">
        <v>1.4107452995866137E-2</v>
      </c>
      <c r="F6" s="242">
        <v>1.6398881618142715E-2</v>
      </c>
      <c r="G6" s="243">
        <v>1.681956687792659E-2</v>
      </c>
    </row>
    <row r="7" spans="1:9">
      <c r="A7" s="234" t="s">
        <v>294</v>
      </c>
      <c r="B7" s="230"/>
      <c r="C7" s="244">
        <v>3</v>
      </c>
      <c r="D7" s="244">
        <v>2</v>
      </c>
      <c r="E7" s="244">
        <v>3</v>
      </c>
      <c r="F7" s="244">
        <v>4</v>
      </c>
      <c r="G7" s="245">
        <v>4</v>
      </c>
    </row>
    <row r="8" spans="1:9">
      <c r="A8" s="235" t="s">
        <v>295</v>
      </c>
      <c r="B8" s="230">
        <v>72765.801999999996</v>
      </c>
      <c r="C8" s="231"/>
      <c r="D8" s="231"/>
      <c r="E8" s="231"/>
      <c r="F8" s="231"/>
      <c r="G8" s="246"/>
    </row>
    <row r="9" spans="1:9">
      <c r="A9" s="234" t="s">
        <v>296</v>
      </c>
      <c r="B9" s="241"/>
      <c r="C9" s="242">
        <v>3.6564272512918494E-2</v>
      </c>
      <c r="D9" s="242">
        <v>5.0454901953567083E-2</v>
      </c>
      <c r="E9" s="242">
        <v>5.2438393439506834E-2</v>
      </c>
      <c r="F9" s="242">
        <v>6.1940392389001904E-2</v>
      </c>
      <c r="G9" s="243">
        <v>9.6840128959525401E-2</v>
      </c>
    </row>
    <row r="10" spans="1:9">
      <c r="A10" s="234" t="s">
        <v>297</v>
      </c>
      <c r="B10" s="241"/>
      <c r="C10" s="244">
        <v>2</v>
      </c>
      <c r="D10" s="244">
        <v>3</v>
      </c>
      <c r="E10" s="244">
        <v>4</v>
      </c>
      <c r="F10" s="244">
        <v>4</v>
      </c>
      <c r="G10" s="245">
        <v>4</v>
      </c>
    </row>
    <row r="11" spans="1:9">
      <c r="A11" s="235" t="s">
        <v>298</v>
      </c>
      <c r="B11" s="230">
        <v>183450.19500000001</v>
      </c>
      <c r="C11" s="231"/>
      <c r="D11" s="231"/>
      <c r="E11" s="231"/>
      <c r="F11" s="231"/>
      <c r="G11" s="246"/>
    </row>
    <row r="12" spans="1:9">
      <c r="A12" s="234" t="s">
        <v>296</v>
      </c>
      <c r="B12" s="247"/>
      <c r="C12" s="242">
        <v>9.7702176214177223E-3</v>
      </c>
      <c r="D12" s="242">
        <v>1.3744387291823498E-2</v>
      </c>
      <c r="E12" s="242">
        <v>1.4933444340164977E-2</v>
      </c>
      <c r="F12" s="242">
        <v>7.8890336786484345E-3</v>
      </c>
      <c r="G12" s="243">
        <v>1.8728302676287223E-2</v>
      </c>
    </row>
    <row r="13" spans="1:9">
      <c r="A13" s="234" t="s">
        <v>297</v>
      </c>
      <c r="B13" s="247"/>
      <c r="C13" s="244">
        <v>1</v>
      </c>
      <c r="D13" s="244">
        <v>2</v>
      </c>
      <c r="E13" s="244">
        <v>1</v>
      </c>
      <c r="F13" s="244">
        <v>1</v>
      </c>
      <c r="G13" s="245">
        <v>1</v>
      </c>
    </row>
    <row r="14" spans="1:9">
      <c r="A14" s="235" t="s">
        <v>299</v>
      </c>
      <c r="B14" s="230">
        <v>227621.633</v>
      </c>
      <c r="C14" s="248"/>
      <c r="D14" s="248"/>
      <c r="E14" s="248"/>
      <c r="F14" s="248"/>
      <c r="G14" s="249"/>
    </row>
    <row r="15" spans="1:9">
      <c r="A15" s="234" t="s">
        <v>293</v>
      </c>
      <c r="B15" s="250"/>
      <c r="C15" s="242">
        <v>5.405238543651456E-3</v>
      </c>
      <c r="D15" s="242">
        <v>1.0819173454208257E-2</v>
      </c>
      <c r="E15" s="242">
        <v>1.4274808267217415E-2</v>
      </c>
      <c r="F15" s="242">
        <v>1.9490581537070669E-2</v>
      </c>
      <c r="G15" s="243">
        <v>2.0343930793557126E-2</v>
      </c>
    </row>
    <row r="16" spans="1:9">
      <c r="A16" s="234" t="s">
        <v>294</v>
      </c>
      <c r="B16" s="251"/>
      <c r="C16" s="244">
        <v>2</v>
      </c>
      <c r="D16" s="244">
        <v>3</v>
      </c>
      <c r="E16" s="244">
        <v>4</v>
      </c>
      <c r="F16" s="244">
        <v>4</v>
      </c>
      <c r="G16" s="245">
        <v>4</v>
      </c>
    </row>
    <row r="17" spans="1:7">
      <c r="A17" s="235" t="s">
        <v>300</v>
      </c>
      <c r="B17" s="230">
        <v>60312.163</v>
      </c>
      <c r="C17" s="248"/>
      <c r="D17" s="248"/>
      <c r="E17" s="248"/>
      <c r="F17" s="248"/>
      <c r="G17" s="249"/>
    </row>
    <row r="18" spans="1:7">
      <c r="A18" s="234" t="s">
        <v>296</v>
      </c>
      <c r="B18" s="252"/>
      <c r="C18" s="242">
        <v>1.4961717852277354E-2</v>
      </c>
      <c r="D18" s="242">
        <v>2.7407596321758262E-2</v>
      </c>
      <c r="E18" s="242">
        <v>4.7256199069373866E-2</v>
      </c>
      <c r="F18" s="242">
        <v>7.5436010790972383E-2</v>
      </c>
      <c r="G18" s="243">
        <v>0.110737163077053</v>
      </c>
    </row>
    <row r="19" spans="1:7">
      <c r="A19" s="234" t="s">
        <v>297</v>
      </c>
      <c r="B19" s="250"/>
      <c r="C19" s="244">
        <v>3</v>
      </c>
      <c r="D19" s="244">
        <v>2</v>
      </c>
      <c r="E19" s="244">
        <v>4</v>
      </c>
      <c r="F19" s="244">
        <v>4</v>
      </c>
      <c r="G19" s="245">
        <v>4</v>
      </c>
    </row>
    <row r="20" spans="1:7">
      <c r="A20" s="235" t="s">
        <v>301</v>
      </c>
      <c r="B20" s="230">
        <v>167309.47</v>
      </c>
      <c r="C20" s="248"/>
      <c r="D20" s="248"/>
      <c r="E20" s="248"/>
      <c r="F20" s="248"/>
      <c r="G20" s="249"/>
    </row>
    <row r="21" spans="1:7">
      <c r="A21" s="234" t="s">
        <v>296</v>
      </c>
      <c r="B21" s="250"/>
      <c r="C21" s="242">
        <v>5.1005520149866842E-3</v>
      </c>
      <c r="D21" s="242">
        <v>6.0681213812134949E-3</v>
      </c>
      <c r="E21" s="242">
        <v>6.4923550246869686E-3</v>
      </c>
      <c r="F21" s="242">
        <v>5.6554471417445702E-3</v>
      </c>
      <c r="G21" s="243">
        <v>1.6343583792112194E-2</v>
      </c>
    </row>
    <row r="22" spans="1:7">
      <c r="A22" s="234" t="s">
        <v>297</v>
      </c>
      <c r="B22" s="250"/>
      <c r="C22" s="244">
        <v>1</v>
      </c>
      <c r="D22" s="244">
        <v>2</v>
      </c>
      <c r="E22" s="244">
        <v>3</v>
      </c>
      <c r="F22" s="244">
        <v>1</v>
      </c>
      <c r="G22" s="245">
        <v>1</v>
      </c>
    </row>
    <row r="23" spans="1:7">
      <c r="A23" s="236" t="s">
        <v>302</v>
      </c>
      <c r="B23" s="230">
        <v>153462.978</v>
      </c>
      <c r="C23" s="248"/>
      <c r="D23" s="248"/>
      <c r="E23" s="248"/>
      <c r="F23" s="248"/>
      <c r="G23" s="249"/>
    </row>
    <row r="24" spans="1:7">
      <c r="A24" s="234" t="s">
        <v>293</v>
      </c>
      <c r="B24" s="251"/>
      <c r="C24" s="242">
        <v>6.4247364508149022E-3</v>
      </c>
      <c r="D24" s="242">
        <v>7.293443764496252E-3</v>
      </c>
      <c r="E24" s="242">
        <v>1.3271867200748147E-2</v>
      </c>
      <c r="F24" s="242">
        <v>1.9309046208736233E-2</v>
      </c>
      <c r="G24" s="243">
        <v>2.4810924873546056E-2</v>
      </c>
    </row>
    <row r="25" spans="1:7">
      <c r="A25" s="234" t="s">
        <v>294</v>
      </c>
      <c r="B25" s="250"/>
      <c r="C25" s="244">
        <v>3</v>
      </c>
      <c r="D25" s="244">
        <v>3</v>
      </c>
      <c r="E25" s="244">
        <v>4</v>
      </c>
      <c r="F25" s="244">
        <v>4</v>
      </c>
      <c r="G25" s="245">
        <v>4</v>
      </c>
    </row>
    <row r="26" spans="1:7">
      <c r="A26" s="235" t="s">
        <v>303</v>
      </c>
      <c r="B26" s="230">
        <v>15963.962</v>
      </c>
      <c r="C26" s="248"/>
      <c r="D26" s="248"/>
      <c r="E26" s="248"/>
      <c r="F26" s="248"/>
      <c r="G26" s="249"/>
    </row>
    <row r="27" spans="1:7">
      <c r="A27" s="234" t="s">
        <v>304</v>
      </c>
      <c r="B27" s="252"/>
      <c r="C27" s="242">
        <v>2.1120939090588438E-2</v>
      </c>
      <c r="D27" s="242">
        <v>3.1145432852124032E-2</v>
      </c>
      <c r="E27" s="242">
        <v>5.0147004404402201E-2</v>
      </c>
      <c r="F27" s="242">
        <v>9.1867886563453488E-2</v>
      </c>
      <c r="G27" s="243">
        <v>0.15187492793146998</v>
      </c>
    </row>
    <row r="28" spans="1:7">
      <c r="A28" s="234" t="s">
        <v>305</v>
      </c>
      <c r="B28" s="253"/>
      <c r="C28" s="244">
        <v>3</v>
      </c>
      <c r="D28" s="244">
        <v>2</v>
      </c>
      <c r="E28" s="244">
        <v>2</v>
      </c>
      <c r="F28" s="244">
        <v>2</v>
      </c>
      <c r="G28" s="245">
        <v>4</v>
      </c>
    </row>
    <row r="29" spans="1:7">
      <c r="A29" s="235" t="s">
        <v>306</v>
      </c>
      <c r="B29" s="230">
        <v>137499.016</v>
      </c>
      <c r="C29" s="248"/>
      <c r="D29" s="248"/>
      <c r="E29" s="248"/>
      <c r="F29" s="248"/>
      <c r="G29" s="249"/>
    </row>
    <row r="30" spans="1:7">
      <c r="A30" s="234" t="s">
        <v>304</v>
      </c>
      <c r="B30" s="253"/>
      <c r="C30" s="242">
        <v>4.360035245397029E-3</v>
      </c>
      <c r="D30" s="242">
        <v>1.096159659178801E-2</v>
      </c>
      <c r="E30" s="242">
        <v>1.503383665954626E-2</v>
      </c>
      <c r="F30" s="242">
        <v>1.6515980495864224E-2</v>
      </c>
      <c r="G30" s="243">
        <v>1.7108548254238118E-2</v>
      </c>
    </row>
    <row r="31" spans="1:7">
      <c r="A31" s="234" t="s">
        <v>305</v>
      </c>
      <c r="B31" s="253"/>
      <c r="C31" s="244">
        <v>1</v>
      </c>
      <c r="D31" s="244">
        <v>3</v>
      </c>
      <c r="E31" s="244">
        <v>3</v>
      </c>
      <c r="F31" s="244">
        <v>3</v>
      </c>
      <c r="G31" s="245">
        <v>3</v>
      </c>
    </row>
    <row r="32" spans="1:7">
      <c r="A32" s="236" t="s">
        <v>307</v>
      </c>
      <c r="B32" s="230">
        <v>22279.806</v>
      </c>
      <c r="C32" s="248"/>
      <c r="D32" s="248"/>
      <c r="E32" s="248"/>
      <c r="F32" s="248"/>
      <c r="G32" s="249"/>
    </row>
    <row r="33" spans="1:7">
      <c r="A33" s="234" t="s">
        <v>293</v>
      </c>
      <c r="B33" s="253"/>
      <c r="C33" s="242">
        <v>3.0252288879365825E-2</v>
      </c>
      <c r="D33" s="242">
        <v>5.247291128491359E-2</v>
      </c>
      <c r="E33" s="242">
        <v>7.4283056271880823E-2</v>
      </c>
      <c r="F33" s="242">
        <v>9.73667392179762E-2</v>
      </c>
      <c r="G33" s="243">
        <v>8.700488844545573E-2</v>
      </c>
    </row>
    <row r="34" spans="1:7">
      <c r="A34" s="234" t="s">
        <v>294</v>
      </c>
      <c r="B34" s="253"/>
      <c r="C34" s="244">
        <v>2</v>
      </c>
      <c r="D34" s="244">
        <v>3</v>
      </c>
      <c r="E34" s="244">
        <v>4</v>
      </c>
      <c r="F34" s="244">
        <v>4</v>
      </c>
      <c r="G34" s="245">
        <v>4</v>
      </c>
    </row>
    <row r="35" spans="1:7">
      <c r="A35" s="237" t="s">
        <v>308</v>
      </c>
      <c r="B35" s="230">
        <v>3158.2919999999999</v>
      </c>
      <c r="C35" s="248"/>
      <c r="D35" s="248"/>
      <c r="E35" s="248"/>
      <c r="F35" s="248"/>
      <c r="G35" s="249"/>
    </row>
    <row r="36" spans="1:7">
      <c r="A36" s="234" t="s">
        <v>293</v>
      </c>
      <c r="B36" s="250"/>
      <c r="C36" s="242">
        <v>1.3893195751979327E-2</v>
      </c>
      <c r="D36" s="242">
        <v>2.7233530235523589E-2</v>
      </c>
      <c r="E36" s="242">
        <v>3.7150912226052588E-2</v>
      </c>
      <c r="F36" s="242">
        <v>4.0504101012839563E-2</v>
      </c>
      <c r="G36" s="243">
        <v>4.618948767304569E-2</v>
      </c>
    </row>
    <row r="37" spans="1:7">
      <c r="A37" s="234" t="s">
        <v>294</v>
      </c>
      <c r="B37" s="250"/>
      <c r="C37" s="244">
        <v>2</v>
      </c>
      <c r="D37" s="244">
        <v>3</v>
      </c>
      <c r="E37" s="244">
        <v>4</v>
      </c>
      <c r="F37" s="244">
        <v>3</v>
      </c>
      <c r="G37" s="245">
        <v>3</v>
      </c>
    </row>
    <row r="38" spans="1:7">
      <c r="A38" s="238" t="s">
        <v>309</v>
      </c>
      <c r="B38" s="230">
        <v>4314.8469999999998</v>
      </c>
      <c r="C38" s="248"/>
      <c r="D38" s="248"/>
      <c r="E38" s="248"/>
      <c r="F38" s="248"/>
      <c r="G38" s="249"/>
    </row>
    <row r="39" spans="1:7">
      <c r="A39" s="234" t="s">
        <v>293</v>
      </c>
      <c r="B39" s="252"/>
      <c r="C39" s="242">
        <v>8.1098200867539376E-3</v>
      </c>
      <c r="D39" s="242">
        <v>1.3768203727399033E-2</v>
      </c>
      <c r="E39" s="242">
        <v>2.4696459984661311E-2</v>
      </c>
      <c r="F39" s="242">
        <v>5.2128210026412457E-2</v>
      </c>
      <c r="G39" s="243">
        <v>5.8069968688160417E-2</v>
      </c>
    </row>
    <row r="40" spans="1:7">
      <c r="A40" s="234" t="s">
        <v>294</v>
      </c>
      <c r="B40" s="250"/>
      <c r="C40" s="244">
        <v>2</v>
      </c>
      <c r="D40" s="244">
        <v>1</v>
      </c>
      <c r="E40" s="244">
        <v>0</v>
      </c>
      <c r="F40" s="244">
        <v>0</v>
      </c>
      <c r="G40" s="245">
        <v>0</v>
      </c>
    </row>
    <row r="41" spans="1:7">
      <c r="A41" s="238" t="s">
        <v>310</v>
      </c>
      <c r="B41" s="230">
        <v>7340.3559999999998</v>
      </c>
      <c r="C41" s="248"/>
      <c r="D41" s="248"/>
      <c r="E41" s="248"/>
      <c r="F41" s="248"/>
      <c r="G41" s="249"/>
    </row>
    <row r="42" spans="1:7">
      <c r="A42" s="234" t="s">
        <v>293</v>
      </c>
      <c r="B42" s="250"/>
      <c r="C42" s="242">
        <v>1.4113875816228843E-2</v>
      </c>
      <c r="D42" s="242">
        <v>6.4398758394641313E-3</v>
      </c>
      <c r="E42" s="242">
        <v>2.549784062574011E-2</v>
      </c>
      <c r="F42" s="242">
        <v>4.1032740250191949E-2</v>
      </c>
      <c r="G42" s="243">
        <v>6.8647402763371002E-2</v>
      </c>
    </row>
    <row r="43" spans="1:7">
      <c r="A43" s="234" t="s">
        <v>294</v>
      </c>
      <c r="B43" s="250"/>
      <c r="C43" s="244">
        <v>2</v>
      </c>
      <c r="D43" s="244">
        <v>1</v>
      </c>
      <c r="E43" s="244">
        <v>1</v>
      </c>
      <c r="F43" s="244">
        <v>0</v>
      </c>
      <c r="G43" s="245">
        <v>1</v>
      </c>
    </row>
    <row r="44" spans="1:7">
      <c r="A44" s="237" t="s">
        <v>311</v>
      </c>
      <c r="B44" s="230">
        <v>31583.611000000001</v>
      </c>
      <c r="C44" s="248"/>
      <c r="D44" s="248"/>
      <c r="E44" s="248"/>
      <c r="F44" s="248"/>
      <c r="G44" s="249"/>
    </row>
    <row r="45" spans="1:7">
      <c r="A45" s="234" t="s">
        <v>293</v>
      </c>
      <c r="B45" s="250"/>
      <c r="C45" s="242">
        <v>6.4681882321982994E-3</v>
      </c>
      <c r="D45" s="242">
        <v>1.1723895815237143E-2</v>
      </c>
      <c r="E45" s="242">
        <v>1.7250027281767343E-2</v>
      </c>
      <c r="F45" s="242">
        <v>1.4902257515752393E-2</v>
      </c>
      <c r="G45" s="243">
        <v>2.4529123019075783E-2</v>
      </c>
    </row>
    <row r="46" spans="1:7">
      <c r="A46" s="234" t="s">
        <v>294</v>
      </c>
      <c r="B46" s="250"/>
      <c r="C46" s="244">
        <v>1</v>
      </c>
      <c r="D46" s="244">
        <v>1</v>
      </c>
      <c r="E46" s="244">
        <v>1</v>
      </c>
      <c r="F46" s="244">
        <v>2</v>
      </c>
      <c r="G46" s="245">
        <v>1</v>
      </c>
    </row>
    <row r="47" spans="1:7">
      <c r="A47" s="237" t="s">
        <v>312</v>
      </c>
      <c r="B47" s="230">
        <v>1649.5619999999999</v>
      </c>
      <c r="C47" s="248"/>
      <c r="D47" s="248"/>
      <c r="E47" s="248"/>
      <c r="F47" s="248"/>
      <c r="G47" s="249"/>
    </row>
    <row r="48" spans="1:7">
      <c r="A48" s="234" t="s">
        <v>293</v>
      </c>
      <c r="B48" s="250"/>
      <c r="C48" s="242">
        <v>3.1281938543515353E-2</v>
      </c>
      <c r="D48" s="242">
        <v>3.9756011162449471E-2</v>
      </c>
      <c r="E48" s="242">
        <v>3.915788278282023E-2</v>
      </c>
      <c r="F48" s="242">
        <v>6.708162051016095E-2</v>
      </c>
      <c r="G48" s="243">
        <v>5.2268094321327632E-2</v>
      </c>
    </row>
    <row r="49" spans="1:7">
      <c r="A49" s="234" t="s">
        <v>294</v>
      </c>
      <c r="B49" s="250"/>
      <c r="C49" s="244">
        <v>3</v>
      </c>
      <c r="D49" s="244">
        <v>3</v>
      </c>
      <c r="E49" s="244">
        <v>3</v>
      </c>
      <c r="F49" s="244">
        <v>4</v>
      </c>
      <c r="G49" s="245">
        <v>3</v>
      </c>
    </row>
    <row r="50" spans="1:7">
      <c r="A50" s="237" t="s">
        <v>313</v>
      </c>
      <c r="B50" s="230">
        <v>1074.758</v>
      </c>
      <c r="C50" s="248"/>
      <c r="D50" s="248"/>
      <c r="E50" s="248"/>
      <c r="F50" s="248"/>
      <c r="G50" s="249"/>
    </row>
    <row r="51" spans="1:7">
      <c r="A51" s="234" t="s">
        <v>293</v>
      </c>
      <c r="B51" s="250"/>
      <c r="C51" s="242">
        <v>5.0783989227708194E-3</v>
      </c>
      <c r="D51" s="242">
        <v>1.4111358533515337E-2</v>
      </c>
      <c r="E51" s="242">
        <v>2.320248195398783E-2</v>
      </c>
      <c r="F51" s="242">
        <v>1.9435820347192295E-2</v>
      </c>
      <c r="G51" s="243">
        <v>8.0256922745580189E-2</v>
      </c>
    </row>
    <row r="52" spans="1:7">
      <c r="A52" s="239" t="s">
        <v>294</v>
      </c>
      <c r="B52" s="250"/>
      <c r="C52" s="244">
        <v>2</v>
      </c>
      <c r="D52" s="244">
        <v>2</v>
      </c>
      <c r="E52" s="244">
        <v>1</v>
      </c>
      <c r="F52" s="244">
        <v>0</v>
      </c>
      <c r="G52" s="254">
        <v>0</v>
      </c>
    </row>
    <row r="53" spans="1:7" ht="40.5" customHeight="1">
      <c r="A53" s="322" t="s">
        <v>315</v>
      </c>
      <c r="B53" s="322"/>
      <c r="C53" s="322"/>
      <c r="D53" s="322"/>
      <c r="E53" s="322"/>
      <c r="F53" s="322"/>
      <c r="G53" s="322"/>
    </row>
  </sheetData>
  <mergeCells count="4">
    <mergeCell ref="A1:G1"/>
    <mergeCell ref="A2:A3"/>
    <mergeCell ref="B2:G2"/>
    <mergeCell ref="A53:G53"/>
  </mergeCells>
  <printOptions horizontalCentered="1"/>
  <pageMargins left="0.5" right="0.5" top="0.46" bottom="0.44" header="0" footer="0"/>
  <pageSetup scale="85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E9F75-9165-4390-A431-78982514D59F}">
  <dimension ref="A1:AL158"/>
  <sheetViews>
    <sheetView zoomScaleNormal="100" workbookViewId="0">
      <selection activeCell="N3" sqref="N3"/>
    </sheetView>
  </sheetViews>
  <sheetFormatPr defaultColWidth="9.140625" defaultRowHeight="12.75"/>
  <cols>
    <col min="1" max="1" width="34.85546875" style="196" customWidth="1"/>
    <col min="2" max="2" width="9.42578125" style="196" bestFit="1" customWidth="1"/>
    <col min="3" max="3" width="9.7109375" style="196" bestFit="1" customWidth="1"/>
    <col min="4" max="4" width="9.28515625" style="196" bestFit="1" customWidth="1"/>
    <col min="5" max="5" width="9.85546875" style="196" bestFit="1" customWidth="1"/>
    <col min="6" max="6" width="9.7109375" style="196" bestFit="1" customWidth="1"/>
    <col min="7" max="7" width="9.85546875" style="196" bestFit="1" customWidth="1"/>
    <col min="8" max="8" width="9.5703125" style="196" bestFit="1" customWidth="1"/>
    <col min="9" max="9" width="9.7109375" style="196" bestFit="1" customWidth="1"/>
    <col min="10" max="10" width="9.85546875" style="196" bestFit="1" customWidth="1"/>
    <col min="11" max="11" width="3.5703125" style="196" bestFit="1" customWidth="1"/>
    <col min="12" max="12" width="9.5703125" style="196" bestFit="1" customWidth="1"/>
    <col min="13" max="14" width="9.7109375" style="196" bestFit="1" customWidth="1"/>
    <col min="15" max="15" width="9.85546875" style="196" bestFit="1" customWidth="1"/>
    <col min="16" max="16" width="9.42578125" style="196" bestFit="1" customWidth="1"/>
    <col min="17" max="17" width="9.85546875" style="196" bestFit="1" customWidth="1"/>
    <col min="18" max="18" width="9.28515625" style="196" bestFit="1" customWidth="1"/>
    <col min="19" max="19" width="9.5703125" style="196" bestFit="1" customWidth="1"/>
    <col min="20" max="28" width="5.5703125" style="196" bestFit="1" customWidth="1"/>
    <col min="29" max="29" width="6" style="274" customWidth="1"/>
    <col min="30" max="37" width="5.5703125" style="274" bestFit="1" customWidth="1"/>
    <col min="38" max="38" width="7.28515625" style="161" customWidth="1"/>
    <col min="39" max="16384" width="9.140625" style="196"/>
  </cols>
  <sheetData>
    <row r="1" spans="1:38" s="155" customFormat="1" ht="15.75" thickBot="1">
      <c r="A1" s="305" t="s">
        <v>274</v>
      </c>
      <c r="B1" s="305"/>
      <c r="C1" s="305"/>
      <c r="D1" s="305"/>
      <c r="E1" s="305"/>
      <c r="F1" s="305"/>
      <c r="G1" s="305"/>
      <c r="H1" s="305"/>
      <c r="I1" s="305"/>
      <c r="J1" s="305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4"/>
      <c r="AD1" s="274"/>
      <c r="AE1" s="274"/>
      <c r="AF1" s="274"/>
      <c r="AG1" s="274"/>
      <c r="AH1" s="274"/>
      <c r="AI1" s="274"/>
      <c r="AJ1" s="274"/>
      <c r="AK1" s="274"/>
      <c r="AL1" s="157"/>
    </row>
    <row r="2" spans="1:38" ht="15.75" thickTop="1">
      <c r="A2" s="306" t="s">
        <v>52</v>
      </c>
      <c r="B2" s="209" t="s">
        <v>53</v>
      </c>
      <c r="C2" s="209" t="s">
        <v>54</v>
      </c>
      <c r="D2" s="308" t="s">
        <v>55</v>
      </c>
      <c r="E2" s="309"/>
      <c r="F2" s="309"/>
      <c r="G2" s="309"/>
      <c r="H2" s="309"/>
      <c r="I2" s="309"/>
      <c r="J2" s="30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5"/>
      <c r="AD2" s="275"/>
      <c r="AE2" s="275"/>
      <c r="AF2" s="275"/>
      <c r="AG2" s="275"/>
      <c r="AH2" s="275"/>
      <c r="AI2" s="275"/>
      <c r="AJ2" s="275"/>
      <c r="AK2" s="275"/>
      <c r="AL2" s="158"/>
    </row>
    <row r="3" spans="1:38" ht="15">
      <c r="A3" s="307"/>
      <c r="B3" s="210">
        <v>2019</v>
      </c>
      <c r="C3" s="211">
        <v>2020</v>
      </c>
      <c r="D3" s="210">
        <v>2021</v>
      </c>
      <c r="E3" s="210">
        <v>2022</v>
      </c>
      <c r="F3" s="167">
        <v>2023</v>
      </c>
      <c r="G3" s="168">
        <v>2024</v>
      </c>
      <c r="H3" s="168">
        <v>2025</v>
      </c>
      <c r="I3" s="169">
        <v>2026</v>
      </c>
      <c r="J3" s="160">
        <v>2027</v>
      </c>
      <c r="K3" s="296"/>
      <c r="L3" s="296"/>
      <c r="M3" s="296"/>
      <c r="N3" s="296"/>
      <c r="O3" s="296"/>
      <c r="P3" s="296"/>
      <c r="Q3" s="296"/>
      <c r="R3" s="296"/>
      <c r="S3" s="296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158"/>
    </row>
    <row r="4" spans="1:38" ht="15">
      <c r="A4" s="197"/>
      <c r="B4" s="212" t="s">
        <v>22</v>
      </c>
      <c r="C4" s="212" t="s">
        <v>23</v>
      </c>
      <c r="D4" s="213" t="s">
        <v>24</v>
      </c>
      <c r="E4" s="212" t="s">
        <v>25</v>
      </c>
      <c r="F4" s="212" t="s">
        <v>26</v>
      </c>
      <c r="G4" s="212" t="s">
        <v>27</v>
      </c>
      <c r="H4" s="212" t="s">
        <v>28</v>
      </c>
      <c r="I4" s="212" t="s">
        <v>29</v>
      </c>
      <c r="J4" s="214" t="s">
        <v>30</v>
      </c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L4" s="157"/>
    </row>
    <row r="5" spans="1:38" ht="15.75">
      <c r="A5" s="198" t="s">
        <v>56</v>
      </c>
      <c r="B5" s="170">
        <v>256220411</v>
      </c>
      <c r="C5" s="170">
        <v>260779600</v>
      </c>
      <c r="D5" s="170">
        <v>263697900</v>
      </c>
      <c r="E5" s="170">
        <v>262960500</v>
      </c>
      <c r="F5" s="170">
        <v>266833300</v>
      </c>
      <c r="G5" s="170">
        <v>270099100</v>
      </c>
      <c r="H5" s="170">
        <v>272615900</v>
      </c>
      <c r="I5" s="170">
        <v>274815800</v>
      </c>
      <c r="J5" s="172">
        <v>276879200</v>
      </c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276"/>
      <c r="AD5" s="276"/>
      <c r="AE5" s="276"/>
      <c r="AF5" s="276"/>
      <c r="AG5" s="276"/>
      <c r="AH5" s="276"/>
      <c r="AI5" s="276"/>
      <c r="AJ5" s="276"/>
      <c r="AK5" s="276"/>
      <c r="AL5" s="156"/>
    </row>
    <row r="6" spans="1:38" ht="15.75">
      <c r="A6" s="199" t="s">
        <v>57</v>
      </c>
      <c r="B6" s="215">
        <v>70096701</v>
      </c>
      <c r="C6" s="215">
        <v>65227700</v>
      </c>
      <c r="D6" s="173">
        <v>62593400</v>
      </c>
      <c r="E6" s="215">
        <v>60358900</v>
      </c>
      <c r="F6" s="215">
        <v>58262500</v>
      </c>
      <c r="G6" s="215">
        <v>56774800</v>
      </c>
      <c r="H6" s="215">
        <v>54925100</v>
      </c>
      <c r="I6" s="215">
        <v>53424900</v>
      </c>
      <c r="J6" s="216">
        <v>51742700</v>
      </c>
      <c r="K6" s="282"/>
      <c r="L6" s="171"/>
      <c r="M6" s="171"/>
      <c r="N6" s="171"/>
      <c r="O6" s="171"/>
      <c r="P6" s="171"/>
      <c r="Q6" s="171"/>
      <c r="R6" s="171"/>
      <c r="S6" s="171"/>
      <c r="T6" s="282"/>
      <c r="U6" s="282"/>
      <c r="V6" s="282"/>
      <c r="W6" s="282"/>
      <c r="X6" s="282"/>
      <c r="Y6" s="282"/>
      <c r="Z6" s="282"/>
      <c r="AA6" s="282"/>
      <c r="AB6" s="282"/>
      <c r="AC6" s="276"/>
      <c r="AD6" s="276"/>
      <c r="AE6" s="276"/>
      <c r="AF6" s="276"/>
      <c r="AG6" s="276"/>
      <c r="AH6" s="276"/>
      <c r="AI6" s="276"/>
      <c r="AJ6" s="276"/>
      <c r="AK6" s="276"/>
      <c r="AL6" s="156"/>
    </row>
    <row r="7" spans="1:38">
      <c r="A7" s="199" t="s">
        <v>58</v>
      </c>
      <c r="B7" s="215">
        <v>186123710</v>
      </c>
      <c r="C7" s="215">
        <v>195551900</v>
      </c>
      <c r="D7" s="215">
        <v>201104500</v>
      </c>
      <c r="E7" s="215">
        <v>202601700</v>
      </c>
      <c r="F7" s="215">
        <v>208570800</v>
      </c>
      <c r="G7" s="215">
        <v>213324300</v>
      </c>
      <c r="H7" s="215">
        <v>217690900</v>
      </c>
      <c r="I7" s="215">
        <v>221390900</v>
      </c>
      <c r="J7" s="216">
        <v>225136500</v>
      </c>
      <c r="K7" s="282"/>
      <c r="L7" s="171"/>
      <c r="M7" s="171"/>
      <c r="N7" s="171"/>
      <c r="O7" s="171"/>
      <c r="P7" s="171"/>
      <c r="Q7" s="171"/>
      <c r="R7" s="171"/>
      <c r="S7" s="171"/>
      <c r="T7" s="282"/>
      <c r="U7" s="282"/>
      <c r="V7" s="282"/>
      <c r="W7" s="282"/>
      <c r="X7" s="282"/>
      <c r="Y7" s="282"/>
      <c r="Z7" s="282"/>
      <c r="AA7" s="282"/>
      <c r="AB7" s="282"/>
    </row>
    <row r="8" spans="1:38" ht="15.75">
      <c r="A8" s="200" t="s">
        <v>59</v>
      </c>
      <c r="B8" s="174">
        <v>227626047</v>
      </c>
      <c r="C8" s="174">
        <v>231874300</v>
      </c>
      <c r="D8" s="174">
        <v>233865500</v>
      </c>
      <c r="E8" s="174">
        <v>232691300</v>
      </c>
      <c r="F8" s="174">
        <v>235662300</v>
      </c>
      <c r="G8" s="174">
        <v>238310400</v>
      </c>
      <c r="H8" s="174">
        <v>240209900</v>
      </c>
      <c r="I8" s="174">
        <v>241792500</v>
      </c>
      <c r="J8" s="176">
        <v>243361700</v>
      </c>
      <c r="K8" s="283"/>
      <c r="L8" s="171"/>
      <c r="M8" s="171"/>
      <c r="N8" s="171"/>
      <c r="O8" s="171"/>
      <c r="P8" s="171"/>
      <c r="Q8" s="171"/>
      <c r="R8" s="171"/>
      <c r="S8" s="171"/>
      <c r="T8" s="283"/>
      <c r="U8" s="283"/>
      <c r="V8" s="283"/>
      <c r="W8" s="283"/>
      <c r="X8" s="283"/>
      <c r="Y8" s="283"/>
      <c r="Z8" s="283"/>
      <c r="AA8" s="283"/>
      <c r="AB8" s="283"/>
      <c r="AC8" s="276"/>
      <c r="AD8" s="276"/>
      <c r="AE8" s="276"/>
      <c r="AF8" s="276"/>
      <c r="AG8" s="276"/>
      <c r="AH8" s="276"/>
      <c r="AI8" s="276"/>
      <c r="AJ8" s="276"/>
      <c r="AK8" s="276"/>
      <c r="AL8" s="156"/>
    </row>
    <row r="9" spans="1:38">
      <c r="A9" s="199" t="s">
        <v>283</v>
      </c>
      <c r="B9" s="215">
        <v>154430824</v>
      </c>
      <c r="C9" s="215">
        <v>161000500</v>
      </c>
      <c r="D9" s="215">
        <v>161975400</v>
      </c>
      <c r="E9" s="215">
        <v>160076000</v>
      </c>
      <c r="F9" s="215">
        <v>162843400</v>
      </c>
      <c r="G9" s="215">
        <v>165284700</v>
      </c>
      <c r="H9" s="215">
        <v>166978000</v>
      </c>
      <c r="I9" s="215">
        <v>168240400</v>
      </c>
      <c r="J9" s="216">
        <v>169453500</v>
      </c>
      <c r="K9" s="282"/>
      <c r="L9" s="171"/>
      <c r="M9" s="171"/>
      <c r="N9" s="171"/>
      <c r="O9" s="171"/>
      <c r="P9" s="171"/>
      <c r="Q9" s="171"/>
      <c r="R9" s="171"/>
      <c r="S9" s="171"/>
      <c r="T9" s="282"/>
      <c r="U9" s="282"/>
      <c r="V9" s="282"/>
      <c r="W9" s="282"/>
      <c r="X9" s="282"/>
      <c r="Y9" s="282"/>
      <c r="Z9" s="282"/>
      <c r="AA9" s="282"/>
      <c r="AB9" s="282"/>
      <c r="AC9" s="276"/>
      <c r="AD9" s="276"/>
      <c r="AE9" s="276"/>
      <c r="AF9" s="276"/>
      <c r="AG9" s="276"/>
      <c r="AH9" s="276"/>
      <c r="AI9" s="276"/>
      <c r="AJ9" s="276"/>
      <c r="AK9" s="276"/>
    </row>
    <row r="10" spans="1:38">
      <c r="A10" s="199" t="s">
        <v>281</v>
      </c>
      <c r="B10" s="215">
        <v>153462978</v>
      </c>
      <c r="C10" s="215">
        <v>160017200</v>
      </c>
      <c r="D10" s="215">
        <v>160977100</v>
      </c>
      <c r="E10" s="215">
        <v>159061800</v>
      </c>
      <c r="F10" s="215">
        <v>161812500</v>
      </c>
      <c r="G10" s="215">
        <v>164236300</v>
      </c>
      <c r="H10" s="215">
        <v>165911200</v>
      </c>
      <c r="I10" s="215">
        <v>167154300</v>
      </c>
      <c r="J10" s="216">
        <v>168347300</v>
      </c>
      <c r="K10" s="282"/>
      <c r="L10" s="171"/>
      <c r="M10" s="171"/>
      <c r="N10" s="171"/>
      <c r="O10" s="171"/>
      <c r="P10" s="171"/>
      <c r="Q10" s="171"/>
      <c r="R10" s="171"/>
      <c r="S10" s="171"/>
      <c r="T10" s="282"/>
      <c r="U10" s="282"/>
      <c r="V10" s="282"/>
      <c r="W10" s="282"/>
      <c r="X10" s="282"/>
      <c r="Y10" s="282"/>
      <c r="Z10" s="282"/>
      <c r="AA10" s="282"/>
      <c r="AB10" s="282"/>
    </row>
    <row r="11" spans="1:38">
      <c r="A11" s="199" t="s">
        <v>60</v>
      </c>
      <c r="B11" s="215">
        <v>15963962</v>
      </c>
      <c r="C11" s="215">
        <v>15048900</v>
      </c>
      <c r="D11" s="173">
        <v>14407600</v>
      </c>
      <c r="E11" s="215">
        <v>13501700</v>
      </c>
      <c r="F11" s="215">
        <v>12654100</v>
      </c>
      <c r="G11" s="215">
        <v>12302200</v>
      </c>
      <c r="H11" s="215">
        <v>11560100</v>
      </c>
      <c r="I11" s="215">
        <v>11074500</v>
      </c>
      <c r="J11" s="216">
        <v>10424900</v>
      </c>
      <c r="K11" s="282"/>
      <c r="L11" s="171"/>
      <c r="M11" s="171"/>
      <c r="N11" s="171"/>
      <c r="O11" s="171"/>
      <c r="P11" s="171"/>
      <c r="Q11" s="171"/>
      <c r="R11" s="171"/>
      <c r="S11" s="171"/>
      <c r="T11" s="282"/>
      <c r="U11" s="282"/>
      <c r="V11" s="282"/>
      <c r="W11" s="282"/>
      <c r="X11" s="282"/>
      <c r="Y11" s="282"/>
      <c r="Z11" s="282"/>
      <c r="AA11" s="282"/>
      <c r="AB11" s="282"/>
    </row>
    <row r="12" spans="1:38">
      <c r="A12" s="199" t="s">
        <v>61</v>
      </c>
      <c r="B12" s="215">
        <v>15963962</v>
      </c>
      <c r="C12" s="215">
        <v>13189700</v>
      </c>
      <c r="D12" s="177">
        <v>12281200</v>
      </c>
      <c r="E12" s="178">
        <v>11432700</v>
      </c>
      <c r="F12" s="178">
        <v>10654400</v>
      </c>
      <c r="G12" s="178">
        <v>10437200</v>
      </c>
      <c r="H12" s="178">
        <v>9843000</v>
      </c>
      <c r="I12" s="178">
        <v>9511700</v>
      </c>
      <c r="J12" s="179">
        <v>9005100</v>
      </c>
      <c r="K12" s="284"/>
      <c r="L12" s="171"/>
      <c r="M12" s="171"/>
      <c r="N12" s="171"/>
      <c r="O12" s="171"/>
      <c r="P12" s="171"/>
      <c r="Q12" s="171"/>
      <c r="R12" s="171"/>
      <c r="S12" s="171"/>
      <c r="T12" s="284"/>
      <c r="U12" s="284"/>
      <c r="V12" s="284"/>
      <c r="W12" s="284"/>
      <c r="X12" s="284"/>
      <c r="Y12" s="284"/>
      <c r="Z12" s="284"/>
      <c r="AA12" s="284"/>
      <c r="AB12" s="284"/>
    </row>
    <row r="13" spans="1:38">
      <c r="A13" s="199" t="s">
        <v>278</v>
      </c>
      <c r="B13" s="178" t="s">
        <v>316</v>
      </c>
      <c r="C13" s="215">
        <v>1859200</v>
      </c>
      <c r="D13" s="177">
        <v>1820300</v>
      </c>
      <c r="E13" s="178">
        <v>1781100</v>
      </c>
      <c r="F13" s="178">
        <v>1731500</v>
      </c>
      <c r="G13" s="178">
        <v>1623300</v>
      </c>
      <c r="H13" s="178">
        <v>1484500</v>
      </c>
      <c r="I13" s="178">
        <v>1346800</v>
      </c>
      <c r="J13" s="179">
        <v>1220400</v>
      </c>
      <c r="K13" s="284"/>
      <c r="L13" s="171"/>
      <c r="M13" s="171"/>
      <c r="N13" s="171"/>
      <c r="O13" s="171"/>
      <c r="P13" s="171"/>
      <c r="Q13" s="171"/>
      <c r="R13" s="171"/>
      <c r="S13" s="171"/>
      <c r="T13" s="284"/>
      <c r="U13" s="284"/>
      <c r="V13" s="284"/>
      <c r="W13" s="284"/>
      <c r="X13" s="284"/>
      <c r="Y13" s="284"/>
      <c r="Z13" s="284"/>
      <c r="AA13" s="284"/>
      <c r="AB13" s="284"/>
    </row>
    <row r="14" spans="1:38">
      <c r="A14" s="199" t="s">
        <v>279</v>
      </c>
      <c r="B14" s="178" t="s">
        <v>316</v>
      </c>
      <c r="C14" s="178" t="s">
        <v>316</v>
      </c>
      <c r="D14" s="177">
        <v>306200</v>
      </c>
      <c r="E14" s="178">
        <v>287900</v>
      </c>
      <c r="F14" s="178">
        <v>268200</v>
      </c>
      <c r="G14" s="178">
        <v>241600</v>
      </c>
      <c r="H14" s="178">
        <v>232600</v>
      </c>
      <c r="I14" s="178">
        <v>216000</v>
      </c>
      <c r="J14" s="179">
        <v>199400</v>
      </c>
      <c r="K14" s="284"/>
      <c r="L14" s="171"/>
      <c r="M14" s="171"/>
      <c r="N14" s="171"/>
      <c r="O14" s="171"/>
      <c r="P14" s="171"/>
      <c r="Q14" s="171"/>
      <c r="R14" s="171"/>
      <c r="S14" s="171"/>
      <c r="T14" s="284"/>
      <c r="U14" s="284"/>
      <c r="V14" s="284"/>
      <c r="W14" s="284"/>
      <c r="X14" s="284"/>
      <c r="Y14" s="284"/>
      <c r="Z14" s="284"/>
      <c r="AA14" s="284"/>
      <c r="AB14" s="284"/>
    </row>
    <row r="15" spans="1:38">
      <c r="A15" s="199" t="s">
        <v>62</v>
      </c>
      <c r="B15" s="215">
        <v>137499016</v>
      </c>
      <c r="C15" s="215">
        <v>144968300</v>
      </c>
      <c r="D15" s="173">
        <v>146569500</v>
      </c>
      <c r="E15" s="215">
        <v>145560100</v>
      </c>
      <c r="F15" s="215">
        <v>149158400</v>
      </c>
      <c r="G15" s="215">
        <v>151934100</v>
      </c>
      <c r="H15" s="215">
        <v>154351100</v>
      </c>
      <c r="I15" s="215">
        <v>156079800</v>
      </c>
      <c r="J15" s="216">
        <v>157922400</v>
      </c>
      <c r="K15" s="282"/>
      <c r="L15" s="171"/>
      <c r="M15" s="171"/>
      <c r="N15" s="171"/>
      <c r="O15" s="171"/>
      <c r="P15" s="171"/>
      <c r="Q15" s="171"/>
      <c r="R15" s="171"/>
      <c r="S15" s="171"/>
      <c r="T15" s="282"/>
      <c r="U15" s="282"/>
      <c r="V15" s="282"/>
      <c r="W15" s="282"/>
      <c r="X15" s="282"/>
      <c r="Y15" s="282"/>
      <c r="Z15" s="282"/>
      <c r="AA15" s="282"/>
      <c r="AB15" s="282"/>
    </row>
    <row r="16" spans="1:38">
      <c r="A16" s="199" t="s">
        <v>63</v>
      </c>
      <c r="B16" s="215">
        <v>57346260</v>
      </c>
      <c r="C16" s="215">
        <v>64277200</v>
      </c>
      <c r="D16" s="173">
        <v>65314500</v>
      </c>
      <c r="E16" s="215">
        <v>63712200</v>
      </c>
      <c r="F16" s="215">
        <v>66746700</v>
      </c>
      <c r="G16" s="215">
        <v>68929500</v>
      </c>
      <c r="H16" s="215">
        <v>70782600</v>
      </c>
      <c r="I16" s="215">
        <v>71918400</v>
      </c>
      <c r="J16" s="216">
        <v>73197200</v>
      </c>
      <c r="K16" s="282"/>
      <c r="L16" s="171"/>
      <c r="M16" s="171"/>
      <c r="N16" s="171"/>
      <c r="O16" s="171"/>
      <c r="P16" s="171"/>
      <c r="Q16" s="171"/>
      <c r="R16" s="171"/>
      <c r="S16" s="171"/>
      <c r="T16" s="282"/>
      <c r="U16" s="282"/>
      <c r="V16" s="282"/>
      <c r="W16" s="282"/>
      <c r="X16" s="282"/>
      <c r="Y16" s="282"/>
      <c r="Z16" s="282"/>
      <c r="AA16" s="282"/>
      <c r="AB16" s="282"/>
    </row>
    <row r="17" spans="1:38">
      <c r="A17" s="199" t="s">
        <v>64</v>
      </c>
      <c r="B17" s="215">
        <v>80152756</v>
      </c>
      <c r="C17" s="215">
        <v>80691100</v>
      </c>
      <c r="D17" s="173">
        <v>81255000</v>
      </c>
      <c r="E17" s="215">
        <v>81847900</v>
      </c>
      <c r="F17" s="215">
        <v>82411700</v>
      </c>
      <c r="G17" s="215">
        <v>83004600</v>
      </c>
      <c r="H17" s="215">
        <v>83568500</v>
      </c>
      <c r="I17" s="215">
        <v>84161400</v>
      </c>
      <c r="J17" s="216">
        <v>84725200</v>
      </c>
      <c r="K17" s="282"/>
      <c r="L17" s="171"/>
      <c r="M17" s="171"/>
      <c r="N17" s="171"/>
      <c r="O17" s="171"/>
      <c r="P17" s="171"/>
      <c r="Q17" s="171"/>
      <c r="R17" s="171"/>
      <c r="S17" s="171"/>
      <c r="T17" s="282"/>
      <c r="U17" s="282"/>
      <c r="V17" s="282"/>
      <c r="W17" s="282"/>
      <c r="X17" s="282"/>
      <c r="Y17" s="282"/>
      <c r="Z17" s="282"/>
      <c r="AA17" s="282"/>
      <c r="AB17" s="282"/>
    </row>
    <row r="18" spans="1:38">
      <c r="A18" s="199" t="s">
        <v>65</v>
      </c>
      <c r="B18" s="215">
        <v>805331</v>
      </c>
      <c r="C18" s="215">
        <v>826300</v>
      </c>
      <c r="D18" s="173">
        <v>847800</v>
      </c>
      <c r="E18" s="215">
        <v>869800</v>
      </c>
      <c r="F18" s="215">
        <v>892500</v>
      </c>
      <c r="G18" s="215">
        <v>915700</v>
      </c>
      <c r="H18" s="215">
        <v>939600</v>
      </c>
      <c r="I18" s="215">
        <v>964100</v>
      </c>
      <c r="J18" s="216">
        <v>989200</v>
      </c>
      <c r="K18" s="282"/>
      <c r="L18" s="171"/>
      <c r="M18" s="171"/>
      <c r="N18" s="171"/>
      <c r="O18" s="171"/>
      <c r="P18" s="171"/>
      <c r="Q18" s="171"/>
      <c r="R18" s="171"/>
      <c r="S18" s="171"/>
      <c r="T18" s="282"/>
      <c r="U18" s="282"/>
      <c r="V18" s="282"/>
      <c r="W18" s="282"/>
      <c r="X18" s="282"/>
      <c r="Y18" s="282"/>
      <c r="Z18" s="282"/>
      <c r="AA18" s="282"/>
      <c r="AB18" s="282"/>
    </row>
    <row r="19" spans="1:38">
      <c r="A19" s="199" t="s">
        <v>66</v>
      </c>
      <c r="B19" s="215">
        <v>275480</v>
      </c>
      <c r="C19" s="215">
        <v>293400</v>
      </c>
      <c r="D19" s="173">
        <v>338200</v>
      </c>
      <c r="E19" s="215">
        <v>385100</v>
      </c>
      <c r="F19" s="215">
        <v>434200</v>
      </c>
      <c r="G19" s="215">
        <v>485600</v>
      </c>
      <c r="H19" s="215">
        <v>539400</v>
      </c>
      <c r="I19" s="215">
        <v>595700</v>
      </c>
      <c r="J19" s="216">
        <v>654500</v>
      </c>
      <c r="K19" s="282"/>
      <c r="L19" s="171"/>
      <c r="M19" s="171"/>
      <c r="N19" s="171"/>
      <c r="O19" s="171"/>
      <c r="P19" s="171"/>
      <c r="Q19" s="171"/>
      <c r="R19" s="171"/>
      <c r="S19" s="171"/>
      <c r="T19" s="282"/>
      <c r="U19" s="282"/>
      <c r="V19" s="282"/>
      <c r="W19" s="282"/>
      <c r="X19" s="282"/>
      <c r="Y19" s="282"/>
      <c r="Z19" s="282"/>
      <c r="AA19" s="282"/>
      <c r="AB19" s="282"/>
    </row>
    <row r="20" spans="1:38">
      <c r="A20" s="199" t="s">
        <v>67</v>
      </c>
      <c r="B20" s="215">
        <v>162515</v>
      </c>
      <c r="C20" s="215">
        <v>157000</v>
      </c>
      <c r="D20" s="173">
        <v>150600</v>
      </c>
      <c r="E20" s="215">
        <v>144400</v>
      </c>
      <c r="F20" s="215">
        <v>138400</v>
      </c>
      <c r="G20" s="215">
        <v>132700</v>
      </c>
      <c r="H20" s="215">
        <v>127200</v>
      </c>
      <c r="I20" s="215">
        <v>122000</v>
      </c>
      <c r="J20" s="216">
        <v>117000</v>
      </c>
      <c r="K20" s="282"/>
      <c r="L20" s="171"/>
      <c r="M20" s="171"/>
      <c r="N20" s="171"/>
      <c r="O20" s="171"/>
      <c r="P20" s="171"/>
      <c r="Q20" s="171"/>
      <c r="R20" s="171"/>
      <c r="S20" s="171"/>
      <c r="T20" s="282"/>
      <c r="U20" s="282"/>
      <c r="V20" s="282"/>
      <c r="W20" s="282"/>
      <c r="X20" s="282"/>
      <c r="Y20" s="282"/>
      <c r="Z20" s="282"/>
      <c r="AA20" s="282"/>
      <c r="AB20" s="282"/>
    </row>
    <row r="21" spans="1:38">
      <c r="A21" s="199" t="s">
        <v>68</v>
      </c>
      <c r="B21" s="215">
        <v>38718</v>
      </c>
      <c r="C21" s="215">
        <v>38700</v>
      </c>
      <c r="D21" s="173">
        <v>38700</v>
      </c>
      <c r="E21" s="215">
        <v>38700</v>
      </c>
      <c r="F21" s="215">
        <v>38700</v>
      </c>
      <c r="G21" s="215">
        <v>38700</v>
      </c>
      <c r="H21" s="215">
        <v>38700</v>
      </c>
      <c r="I21" s="215">
        <v>38700</v>
      </c>
      <c r="J21" s="216">
        <v>38700</v>
      </c>
      <c r="K21" s="282"/>
      <c r="L21" s="171"/>
      <c r="M21" s="171"/>
      <c r="N21" s="171"/>
      <c r="O21" s="171"/>
      <c r="P21" s="171"/>
      <c r="Q21" s="171"/>
      <c r="R21" s="171"/>
      <c r="S21" s="171"/>
      <c r="T21" s="282"/>
      <c r="U21" s="282"/>
      <c r="V21" s="282"/>
      <c r="W21" s="282"/>
      <c r="X21" s="282"/>
      <c r="Y21" s="282"/>
      <c r="Z21" s="282"/>
      <c r="AA21" s="282"/>
      <c r="AB21" s="282"/>
    </row>
    <row r="22" spans="1:38" ht="15.75">
      <c r="A22" s="200" t="s">
        <v>69</v>
      </c>
      <c r="B22" s="174">
        <v>22284228</v>
      </c>
      <c r="C22" s="174">
        <v>21169400</v>
      </c>
      <c r="D22" s="175">
        <v>21291300</v>
      </c>
      <c r="E22" s="174">
        <v>21413100</v>
      </c>
      <c r="F22" s="174">
        <v>21250300</v>
      </c>
      <c r="G22" s="174">
        <v>21089500</v>
      </c>
      <c r="H22" s="174">
        <v>20928800</v>
      </c>
      <c r="I22" s="174">
        <v>20768000</v>
      </c>
      <c r="J22" s="176">
        <v>20607200</v>
      </c>
      <c r="K22" s="283"/>
      <c r="L22" s="171"/>
      <c r="M22" s="171"/>
      <c r="N22" s="171"/>
      <c r="O22" s="171"/>
      <c r="P22" s="171"/>
      <c r="Q22" s="171"/>
      <c r="R22" s="171"/>
      <c r="S22" s="171"/>
      <c r="T22" s="283"/>
      <c r="U22" s="283"/>
      <c r="V22" s="283"/>
      <c r="W22" s="283"/>
      <c r="X22" s="283"/>
      <c r="Y22" s="283"/>
      <c r="Z22" s="283"/>
      <c r="AA22" s="283"/>
      <c r="AB22" s="283"/>
      <c r="AL22" s="156"/>
    </row>
    <row r="23" spans="1:38">
      <c r="A23" s="199" t="s">
        <v>70</v>
      </c>
      <c r="B23" s="215">
        <v>22034258</v>
      </c>
      <c r="C23" s="215">
        <v>20920100</v>
      </c>
      <c r="D23" s="173">
        <v>21029900</v>
      </c>
      <c r="E23" s="215">
        <v>21139800</v>
      </c>
      <c r="F23" s="215">
        <v>20965900</v>
      </c>
      <c r="G23" s="215">
        <v>20793900</v>
      </c>
      <c r="H23" s="215">
        <v>20621900</v>
      </c>
      <c r="I23" s="215">
        <v>20450000</v>
      </c>
      <c r="J23" s="216">
        <v>20278000</v>
      </c>
      <c r="K23" s="282"/>
      <c r="L23" s="171"/>
      <c r="M23" s="171"/>
      <c r="N23" s="171"/>
      <c r="O23" s="171"/>
      <c r="P23" s="171"/>
      <c r="Q23" s="171"/>
      <c r="R23" s="171"/>
      <c r="S23" s="171"/>
      <c r="T23" s="282"/>
      <c r="U23" s="282"/>
      <c r="V23" s="282"/>
      <c r="W23" s="282"/>
      <c r="X23" s="282"/>
      <c r="Y23" s="282"/>
      <c r="Z23" s="282"/>
      <c r="AA23" s="282"/>
      <c r="AB23" s="282"/>
    </row>
    <row r="24" spans="1:38">
      <c r="A24" s="199" t="s">
        <v>71</v>
      </c>
      <c r="B24" s="215">
        <v>249970</v>
      </c>
      <c r="C24" s="215">
        <v>249400</v>
      </c>
      <c r="D24" s="173">
        <v>261300</v>
      </c>
      <c r="E24" s="215">
        <v>273200</v>
      </c>
      <c r="F24" s="215">
        <v>284400</v>
      </c>
      <c r="G24" s="215">
        <v>295600</v>
      </c>
      <c r="H24" s="215">
        <v>306800</v>
      </c>
      <c r="I24" s="215">
        <v>318000</v>
      </c>
      <c r="J24" s="216">
        <v>329200</v>
      </c>
      <c r="K24" s="282"/>
      <c r="L24" s="171"/>
      <c r="M24" s="171"/>
      <c r="N24" s="171"/>
      <c r="O24" s="171"/>
      <c r="P24" s="171"/>
      <c r="Q24" s="171"/>
      <c r="R24" s="171"/>
      <c r="S24" s="171"/>
      <c r="T24" s="282"/>
      <c r="U24" s="282"/>
      <c r="V24" s="282"/>
      <c r="W24" s="282"/>
      <c r="X24" s="282"/>
      <c r="Y24" s="282"/>
      <c r="Z24" s="282"/>
      <c r="AA24" s="282"/>
      <c r="AB24" s="282"/>
    </row>
    <row r="25" spans="1:38" ht="15.75">
      <c r="A25" s="200" t="s">
        <v>72</v>
      </c>
      <c r="B25" s="174">
        <v>3158292</v>
      </c>
      <c r="C25" s="174">
        <v>3107800</v>
      </c>
      <c r="D25" s="175">
        <v>3181700</v>
      </c>
      <c r="E25" s="174">
        <v>3192200</v>
      </c>
      <c r="F25" s="174">
        <v>3202700</v>
      </c>
      <c r="G25" s="174">
        <v>3213100</v>
      </c>
      <c r="H25" s="174">
        <v>3223600</v>
      </c>
      <c r="I25" s="174">
        <v>3234000</v>
      </c>
      <c r="J25" s="176">
        <v>3244500</v>
      </c>
      <c r="K25" s="283"/>
      <c r="L25" s="171"/>
      <c r="M25" s="171"/>
      <c r="N25" s="171"/>
      <c r="O25" s="171"/>
      <c r="P25" s="171"/>
      <c r="Q25" s="171"/>
      <c r="R25" s="171"/>
      <c r="S25" s="171"/>
      <c r="T25" s="283"/>
      <c r="U25" s="283"/>
      <c r="V25" s="283"/>
      <c r="W25" s="283"/>
      <c r="X25" s="283"/>
      <c r="Y25" s="283"/>
      <c r="Z25" s="283"/>
      <c r="AA25" s="283"/>
      <c r="AB25" s="283"/>
      <c r="AL25" s="156"/>
    </row>
    <row r="26" spans="1:38">
      <c r="A26" s="199" t="s">
        <v>73</v>
      </c>
      <c r="B26" s="215">
        <v>488191</v>
      </c>
      <c r="C26" s="215">
        <v>334700</v>
      </c>
      <c r="D26" s="173">
        <v>387900</v>
      </c>
      <c r="E26" s="215">
        <v>330000</v>
      </c>
      <c r="F26" s="215">
        <v>305400</v>
      </c>
      <c r="G26" s="215">
        <v>285200</v>
      </c>
      <c r="H26" s="215">
        <v>268800</v>
      </c>
      <c r="I26" s="215">
        <v>260200</v>
      </c>
      <c r="J26" s="216">
        <v>254100</v>
      </c>
      <c r="K26" s="282"/>
      <c r="L26" s="171"/>
      <c r="M26" s="171"/>
      <c r="N26" s="171"/>
      <c r="O26" s="171"/>
      <c r="P26" s="171"/>
      <c r="Q26" s="171"/>
      <c r="R26" s="171"/>
      <c r="S26" s="171"/>
      <c r="T26" s="282"/>
      <c r="U26" s="282"/>
      <c r="V26" s="282"/>
      <c r="W26" s="282"/>
      <c r="X26" s="282"/>
      <c r="Y26" s="282"/>
      <c r="Z26" s="282"/>
      <c r="AA26" s="282"/>
      <c r="AB26" s="282"/>
    </row>
    <row r="27" spans="1:38">
      <c r="A27" s="199" t="s">
        <v>74</v>
      </c>
      <c r="B27" s="215">
        <v>2670101</v>
      </c>
      <c r="C27" s="215">
        <v>2773100</v>
      </c>
      <c r="D27" s="173">
        <v>2793800</v>
      </c>
      <c r="E27" s="215">
        <v>2862200</v>
      </c>
      <c r="F27" s="215">
        <v>2897300</v>
      </c>
      <c r="G27" s="215">
        <v>2927900</v>
      </c>
      <c r="H27" s="215">
        <v>2954800</v>
      </c>
      <c r="I27" s="215">
        <v>2973900</v>
      </c>
      <c r="J27" s="216">
        <v>2990400</v>
      </c>
      <c r="K27" s="282"/>
      <c r="L27" s="171"/>
      <c r="M27" s="171"/>
      <c r="N27" s="171"/>
      <c r="O27" s="171"/>
      <c r="P27" s="171"/>
      <c r="Q27" s="171"/>
      <c r="R27" s="171"/>
      <c r="S27" s="171"/>
      <c r="T27" s="282"/>
      <c r="U27" s="282"/>
      <c r="V27" s="282"/>
      <c r="W27" s="282"/>
      <c r="X27" s="282"/>
      <c r="Y27" s="282"/>
      <c r="Z27" s="282"/>
      <c r="AA27" s="282"/>
      <c r="AB27" s="282"/>
    </row>
    <row r="28" spans="1:38" ht="15.75">
      <c r="A28" s="200" t="s">
        <v>75</v>
      </c>
      <c r="B28" s="174">
        <v>751141</v>
      </c>
      <c r="C28" s="174">
        <v>723500</v>
      </c>
      <c r="D28" s="175">
        <v>758200</v>
      </c>
      <c r="E28" s="174">
        <v>762700</v>
      </c>
      <c r="F28" s="174">
        <v>767200</v>
      </c>
      <c r="G28" s="174">
        <v>771800</v>
      </c>
      <c r="H28" s="174">
        <v>776300</v>
      </c>
      <c r="I28" s="174">
        <v>780900</v>
      </c>
      <c r="J28" s="176">
        <v>785400</v>
      </c>
      <c r="K28" s="283"/>
      <c r="L28" s="171"/>
      <c r="M28" s="171"/>
      <c r="N28" s="171"/>
      <c r="O28" s="171"/>
      <c r="P28" s="171"/>
      <c r="Q28" s="171"/>
      <c r="R28" s="171"/>
      <c r="S28" s="171"/>
      <c r="T28" s="283"/>
      <c r="U28" s="283"/>
      <c r="V28" s="283"/>
      <c r="W28" s="283"/>
      <c r="X28" s="283"/>
      <c r="Y28" s="283"/>
      <c r="Z28" s="283"/>
      <c r="AA28" s="283"/>
      <c r="AB28" s="283"/>
      <c r="AL28" s="156"/>
    </row>
    <row r="29" spans="1:38" ht="15.75">
      <c r="A29" s="200" t="s">
        <v>76</v>
      </c>
      <c r="B29" s="174">
        <v>4314847</v>
      </c>
      <c r="C29" s="174">
        <v>4268000</v>
      </c>
      <c r="D29" s="175">
        <v>4442400</v>
      </c>
      <c r="E29" s="174">
        <v>4534200</v>
      </c>
      <c r="F29" s="174">
        <v>4607400</v>
      </c>
      <c r="G29" s="174">
        <v>4678600</v>
      </c>
      <c r="H29" s="174">
        <v>4754800</v>
      </c>
      <c r="I29" s="174">
        <v>4873200</v>
      </c>
      <c r="J29" s="176">
        <v>4991500</v>
      </c>
      <c r="K29" s="283"/>
      <c r="L29" s="171"/>
      <c r="M29" s="171"/>
      <c r="N29" s="171"/>
      <c r="O29" s="171"/>
      <c r="P29" s="171"/>
      <c r="Q29" s="171"/>
      <c r="R29" s="171"/>
      <c r="S29" s="171"/>
      <c r="T29" s="283"/>
      <c r="U29" s="283"/>
      <c r="V29" s="283"/>
      <c r="W29" s="283"/>
      <c r="X29" s="283"/>
      <c r="Y29" s="283"/>
      <c r="Z29" s="283"/>
      <c r="AA29" s="283"/>
      <c r="AB29" s="283"/>
      <c r="AL29" s="156"/>
    </row>
    <row r="30" spans="1:38">
      <c r="A30" s="199" t="s">
        <v>77</v>
      </c>
      <c r="B30" s="215">
        <v>479793</v>
      </c>
      <c r="C30" s="215">
        <v>317200</v>
      </c>
      <c r="D30" s="173">
        <v>270400</v>
      </c>
      <c r="E30" s="215">
        <v>234800</v>
      </c>
      <c r="F30" s="215">
        <v>201900</v>
      </c>
      <c r="G30" s="215">
        <v>173500</v>
      </c>
      <c r="H30" s="215">
        <v>149200</v>
      </c>
      <c r="I30" s="215">
        <v>128300</v>
      </c>
      <c r="J30" s="216">
        <v>110300</v>
      </c>
      <c r="K30" s="282"/>
      <c r="L30" s="171"/>
      <c r="M30" s="171"/>
      <c r="N30" s="171"/>
      <c r="O30" s="171"/>
      <c r="P30" s="171"/>
      <c r="Q30" s="171"/>
      <c r="R30" s="171"/>
      <c r="S30" s="171"/>
      <c r="T30" s="282"/>
      <c r="U30" s="282"/>
      <c r="V30" s="282"/>
      <c r="W30" s="282"/>
      <c r="X30" s="282"/>
      <c r="Y30" s="282"/>
      <c r="Z30" s="282"/>
      <c r="AA30" s="282"/>
      <c r="AB30" s="282"/>
    </row>
    <row r="31" spans="1:38">
      <c r="A31" s="199" t="s">
        <v>78</v>
      </c>
      <c r="B31" s="215">
        <v>3835054</v>
      </c>
      <c r="C31" s="215">
        <v>3950800</v>
      </c>
      <c r="D31" s="173">
        <v>4171900</v>
      </c>
      <c r="E31" s="215">
        <v>4299400</v>
      </c>
      <c r="F31" s="215">
        <v>4405500</v>
      </c>
      <c r="G31" s="215">
        <v>4505000</v>
      </c>
      <c r="H31" s="215">
        <v>4605600</v>
      </c>
      <c r="I31" s="215">
        <v>4744900</v>
      </c>
      <c r="J31" s="216">
        <v>4881300</v>
      </c>
      <c r="K31" s="282"/>
      <c r="L31" s="171"/>
      <c r="M31" s="171"/>
      <c r="N31" s="171"/>
      <c r="O31" s="171"/>
      <c r="P31" s="171"/>
      <c r="Q31" s="171"/>
      <c r="R31" s="171"/>
      <c r="S31" s="171"/>
      <c r="T31" s="282"/>
      <c r="U31" s="282"/>
      <c r="V31" s="282"/>
      <c r="W31" s="282"/>
      <c r="X31" s="282"/>
      <c r="Y31" s="282"/>
      <c r="Z31" s="282"/>
      <c r="AA31" s="282"/>
      <c r="AB31" s="282"/>
    </row>
    <row r="32" spans="1:38" ht="15.75">
      <c r="A32" s="200" t="s">
        <v>79</v>
      </c>
      <c r="B32" s="174">
        <v>7340356</v>
      </c>
      <c r="C32" s="174">
        <v>7075400</v>
      </c>
      <c r="D32" s="174">
        <v>7372400</v>
      </c>
      <c r="E32" s="174">
        <v>7393000</v>
      </c>
      <c r="F32" s="174">
        <v>7451700</v>
      </c>
      <c r="G32" s="174">
        <v>7511400</v>
      </c>
      <c r="H32" s="174">
        <v>7571700</v>
      </c>
      <c r="I32" s="174">
        <v>7633300</v>
      </c>
      <c r="J32" s="176">
        <v>7694800</v>
      </c>
      <c r="K32" s="283"/>
      <c r="L32" s="171"/>
      <c r="M32" s="171"/>
      <c r="N32" s="171"/>
      <c r="O32" s="171"/>
      <c r="P32" s="171"/>
      <c r="Q32" s="171"/>
      <c r="R32" s="171"/>
      <c r="S32" s="171"/>
      <c r="T32" s="283"/>
      <c r="U32" s="283"/>
      <c r="V32" s="283"/>
      <c r="W32" s="283"/>
      <c r="X32" s="283"/>
      <c r="Y32" s="283"/>
      <c r="Z32" s="283"/>
      <c r="AA32" s="283"/>
      <c r="AB32" s="283"/>
      <c r="AL32" s="156"/>
    </row>
    <row r="33" spans="1:28">
      <c r="A33" s="199" t="s">
        <v>80</v>
      </c>
      <c r="B33" s="215">
        <v>1314326</v>
      </c>
      <c r="C33" s="215">
        <v>1114800</v>
      </c>
      <c r="D33" s="173">
        <v>1164100</v>
      </c>
      <c r="E33" s="215">
        <v>1075800</v>
      </c>
      <c r="F33" s="215">
        <v>1044400</v>
      </c>
      <c r="G33" s="215">
        <v>1018000</v>
      </c>
      <c r="H33" s="215">
        <v>995500</v>
      </c>
      <c r="I33" s="215">
        <v>976400</v>
      </c>
      <c r="J33" s="216">
        <v>959800</v>
      </c>
      <c r="K33" s="282"/>
      <c r="L33" s="171"/>
      <c r="M33" s="171"/>
      <c r="N33" s="171"/>
      <c r="O33" s="171"/>
      <c r="P33" s="171"/>
      <c r="Q33" s="171"/>
      <c r="R33" s="171"/>
      <c r="S33" s="171"/>
      <c r="T33" s="282"/>
      <c r="U33" s="282"/>
      <c r="V33" s="282"/>
      <c r="W33" s="282"/>
      <c r="X33" s="282"/>
      <c r="Y33" s="282"/>
      <c r="Z33" s="282"/>
      <c r="AA33" s="282"/>
      <c r="AB33" s="282"/>
    </row>
    <row r="34" spans="1:28">
      <c r="A34" s="199" t="s">
        <v>81</v>
      </c>
      <c r="B34" s="215">
        <v>6026030</v>
      </c>
      <c r="C34" s="215">
        <v>5960600</v>
      </c>
      <c r="D34" s="173">
        <v>6208200</v>
      </c>
      <c r="E34" s="215">
        <v>6317200</v>
      </c>
      <c r="F34" s="215">
        <v>6407300</v>
      </c>
      <c r="G34" s="215">
        <v>6493400</v>
      </c>
      <c r="H34" s="215">
        <v>6576200</v>
      </c>
      <c r="I34" s="215">
        <v>6656900</v>
      </c>
      <c r="J34" s="216">
        <v>6735000</v>
      </c>
      <c r="K34" s="282"/>
      <c r="L34" s="171"/>
      <c r="M34" s="171"/>
      <c r="N34" s="171"/>
      <c r="O34" s="171"/>
      <c r="P34" s="171"/>
      <c r="Q34" s="171"/>
      <c r="R34" s="171"/>
      <c r="S34" s="171"/>
      <c r="T34" s="282"/>
      <c r="U34" s="282"/>
      <c r="V34" s="282"/>
      <c r="W34" s="282"/>
      <c r="X34" s="282"/>
      <c r="Y34" s="282"/>
      <c r="Z34" s="282"/>
      <c r="AA34" s="282"/>
      <c r="AB34" s="282"/>
    </row>
    <row r="35" spans="1:28">
      <c r="A35" s="199" t="s">
        <v>82</v>
      </c>
      <c r="B35" s="215">
        <v>1770905</v>
      </c>
      <c r="C35" s="215">
        <v>1618800</v>
      </c>
      <c r="D35" s="173">
        <v>1694300</v>
      </c>
      <c r="E35" s="215">
        <v>1652300</v>
      </c>
      <c r="F35" s="215">
        <v>1646200</v>
      </c>
      <c r="G35" s="215">
        <v>1639800</v>
      </c>
      <c r="H35" s="215">
        <v>1633300</v>
      </c>
      <c r="I35" s="215">
        <v>1626700</v>
      </c>
      <c r="J35" s="216">
        <v>1620000</v>
      </c>
      <c r="K35" s="282"/>
      <c r="L35" s="171"/>
      <c r="M35" s="171"/>
      <c r="N35" s="171"/>
      <c r="O35" s="171"/>
      <c r="P35" s="171"/>
      <c r="Q35" s="171"/>
      <c r="R35" s="171"/>
      <c r="S35" s="171"/>
      <c r="T35" s="282"/>
      <c r="U35" s="282"/>
      <c r="V35" s="282"/>
      <c r="W35" s="282"/>
      <c r="X35" s="282"/>
      <c r="Y35" s="282"/>
      <c r="Z35" s="282"/>
      <c r="AA35" s="282"/>
      <c r="AB35" s="282"/>
    </row>
    <row r="36" spans="1:28">
      <c r="A36" s="199" t="s">
        <v>83</v>
      </c>
      <c r="B36" s="215">
        <v>357846</v>
      </c>
      <c r="C36" s="215">
        <v>215600</v>
      </c>
      <c r="D36" s="173">
        <v>279900</v>
      </c>
      <c r="E36" s="215">
        <v>221300</v>
      </c>
      <c r="F36" s="215">
        <v>212200</v>
      </c>
      <c r="G36" s="215">
        <v>203800</v>
      </c>
      <c r="H36" s="215">
        <v>195900</v>
      </c>
      <c r="I36" s="215">
        <v>188400</v>
      </c>
      <c r="J36" s="216">
        <v>181200</v>
      </c>
      <c r="K36" s="282"/>
      <c r="L36" s="171"/>
      <c r="M36" s="171"/>
      <c r="N36" s="171"/>
      <c r="O36" s="171"/>
      <c r="P36" s="171"/>
      <c r="Q36" s="171"/>
      <c r="R36" s="171"/>
      <c r="S36" s="171"/>
      <c r="T36" s="282"/>
      <c r="U36" s="282"/>
      <c r="V36" s="282"/>
      <c r="W36" s="282"/>
      <c r="X36" s="282"/>
      <c r="Y36" s="282"/>
      <c r="Z36" s="282"/>
      <c r="AA36" s="282"/>
      <c r="AB36" s="282"/>
    </row>
    <row r="37" spans="1:28">
      <c r="A37" s="199" t="s">
        <v>84</v>
      </c>
      <c r="B37" s="215">
        <v>1413059</v>
      </c>
      <c r="C37" s="215">
        <v>1403200</v>
      </c>
      <c r="D37" s="173">
        <v>1414400</v>
      </c>
      <c r="E37" s="215">
        <v>1431000</v>
      </c>
      <c r="F37" s="215">
        <v>1434000</v>
      </c>
      <c r="G37" s="215">
        <v>1436000</v>
      </c>
      <c r="H37" s="215">
        <v>1437400</v>
      </c>
      <c r="I37" s="215">
        <v>1438300</v>
      </c>
      <c r="J37" s="216">
        <v>1438900</v>
      </c>
      <c r="K37" s="282"/>
      <c r="L37" s="171"/>
      <c r="M37" s="171"/>
      <c r="N37" s="171"/>
      <c r="O37" s="171"/>
      <c r="P37" s="171"/>
      <c r="Q37" s="171"/>
      <c r="R37" s="171"/>
      <c r="S37" s="171"/>
      <c r="T37" s="282"/>
      <c r="U37" s="282"/>
      <c r="V37" s="282"/>
      <c r="W37" s="282"/>
      <c r="X37" s="282"/>
      <c r="Y37" s="282"/>
      <c r="Z37" s="282"/>
      <c r="AA37" s="282"/>
      <c r="AB37" s="282"/>
    </row>
    <row r="38" spans="1:28">
      <c r="A38" s="199" t="s">
        <v>85</v>
      </c>
      <c r="B38" s="215">
        <v>51932</v>
      </c>
      <c r="C38" s="215">
        <v>50000</v>
      </c>
      <c r="D38" s="173">
        <v>53200</v>
      </c>
      <c r="E38" s="215">
        <v>53700</v>
      </c>
      <c r="F38" s="215">
        <v>54300</v>
      </c>
      <c r="G38" s="215">
        <v>54900</v>
      </c>
      <c r="H38" s="215">
        <v>55400</v>
      </c>
      <c r="I38" s="215">
        <v>56000</v>
      </c>
      <c r="J38" s="216">
        <v>56600</v>
      </c>
      <c r="K38" s="282"/>
      <c r="L38" s="171"/>
      <c r="M38" s="171"/>
      <c r="N38" s="171"/>
      <c r="O38" s="171"/>
      <c r="P38" s="171"/>
      <c r="Q38" s="171"/>
      <c r="R38" s="171"/>
      <c r="S38" s="171"/>
      <c r="T38" s="282"/>
      <c r="U38" s="282"/>
      <c r="V38" s="282"/>
      <c r="W38" s="282"/>
      <c r="X38" s="282"/>
      <c r="Y38" s="282"/>
      <c r="Z38" s="282"/>
      <c r="AA38" s="282"/>
      <c r="AB38" s="282"/>
    </row>
    <row r="39" spans="1:28">
      <c r="A39" s="199" t="s">
        <v>86</v>
      </c>
      <c r="B39" s="215">
        <v>19893</v>
      </c>
      <c r="C39" s="215">
        <v>19600</v>
      </c>
      <c r="D39" s="173">
        <v>19400</v>
      </c>
      <c r="E39" s="215">
        <v>19200</v>
      </c>
      <c r="F39" s="215">
        <v>19100</v>
      </c>
      <c r="G39" s="215">
        <v>19000</v>
      </c>
      <c r="H39" s="215">
        <v>18900</v>
      </c>
      <c r="I39" s="215">
        <v>18800</v>
      </c>
      <c r="J39" s="216">
        <v>18700</v>
      </c>
      <c r="K39" s="282"/>
      <c r="L39" s="171"/>
      <c r="M39" s="171"/>
      <c r="N39" s="171"/>
      <c r="O39" s="171"/>
      <c r="P39" s="171"/>
      <c r="Q39" s="171"/>
      <c r="R39" s="171"/>
      <c r="S39" s="171"/>
      <c r="T39" s="282"/>
      <c r="U39" s="282"/>
      <c r="V39" s="282"/>
      <c r="W39" s="282"/>
      <c r="X39" s="282"/>
      <c r="Y39" s="282"/>
      <c r="Z39" s="282"/>
      <c r="AA39" s="282"/>
      <c r="AB39" s="282"/>
    </row>
    <row r="40" spans="1:28">
      <c r="A40" s="199" t="s">
        <v>87</v>
      </c>
      <c r="B40" s="215">
        <v>32039</v>
      </c>
      <c r="C40" s="215">
        <v>30400</v>
      </c>
      <c r="D40" s="173">
        <v>33800</v>
      </c>
      <c r="E40" s="215">
        <v>34500</v>
      </c>
      <c r="F40" s="215">
        <v>35200</v>
      </c>
      <c r="G40" s="215">
        <v>35900</v>
      </c>
      <c r="H40" s="215">
        <v>36600</v>
      </c>
      <c r="I40" s="215">
        <v>37200</v>
      </c>
      <c r="J40" s="216">
        <v>37800</v>
      </c>
      <c r="K40" s="282"/>
      <c r="L40" s="171"/>
      <c r="M40" s="171"/>
      <c r="N40" s="171"/>
      <c r="O40" s="171"/>
      <c r="P40" s="171"/>
      <c r="Q40" s="171"/>
      <c r="R40" s="171"/>
      <c r="S40" s="171"/>
      <c r="T40" s="282"/>
      <c r="U40" s="282"/>
      <c r="V40" s="282"/>
      <c r="W40" s="282"/>
      <c r="X40" s="282"/>
      <c r="Y40" s="282"/>
      <c r="Z40" s="282"/>
      <c r="AA40" s="282"/>
      <c r="AB40" s="282"/>
    </row>
    <row r="41" spans="1:28">
      <c r="A41" s="199" t="s">
        <v>88</v>
      </c>
      <c r="B41" s="215">
        <v>51</v>
      </c>
      <c r="C41" s="215">
        <v>0</v>
      </c>
      <c r="D41" s="173">
        <v>0</v>
      </c>
      <c r="E41" s="215">
        <v>0</v>
      </c>
      <c r="F41" s="215">
        <v>0</v>
      </c>
      <c r="G41" s="215">
        <v>0</v>
      </c>
      <c r="H41" s="215">
        <v>0</v>
      </c>
      <c r="I41" s="215">
        <v>0</v>
      </c>
      <c r="J41" s="216">
        <v>0</v>
      </c>
      <c r="K41" s="282"/>
      <c r="L41" s="171"/>
      <c r="M41" s="171"/>
      <c r="N41" s="171"/>
      <c r="O41" s="171"/>
      <c r="P41" s="171"/>
      <c r="Q41" s="171"/>
      <c r="R41" s="171"/>
      <c r="S41" s="171"/>
      <c r="T41" s="282"/>
      <c r="U41" s="282"/>
      <c r="V41" s="282"/>
      <c r="W41" s="282"/>
      <c r="X41" s="282"/>
      <c r="Y41" s="282"/>
      <c r="Z41" s="282"/>
      <c r="AA41" s="282"/>
      <c r="AB41" s="282"/>
    </row>
    <row r="42" spans="1:28">
      <c r="A42" s="199" t="s">
        <v>89</v>
      </c>
      <c r="B42" s="215">
        <v>265525</v>
      </c>
      <c r="C42" s="215">
        <v>253200</v>
      </c>
      <c r="D42" s="173">
        <v>272800</v>
      </c>
      <c r="E42" s="215">
        <v>276500</v>
      </c>
      <c r="F42" s="215">
        <v>280000</v>
      </c>
      <c r="G42" s="215">
        <v>283400</v>
      </c>
      <c r="H42" s="215">
        <v>286700</v>
      </c>
      <c r="I42" s="215">
        <v>290000</v>
      </c>
      <c r="J42" s="216">
        <v>293200</v>
      </c>
      <c r="K42" s="282"/>
      <c r="L42" s="171"/>
      <c r="M42" s="171"/>
      <c r="N42" s="171"/>
      <c r="O42" s="171"/>
      <c r="P42" s="171"/>
      <c r="Q42" s="171"/>
      <c r="R42" s="171"/>
      <c r="S42" s="171"/>
      <c r="T42" s="282"/>
      <c r="U42" s="282"/>
      <c r="V42" s="282"/>
      <c r="W42" s="282"/>
      <c r="X42" s="282"/>
      <c r="Y42" s="282"/>
      <c r="Z42" s="282"/>
      <c r="AA42" s="282"/>
      <c r="AB42" s="282"/>
    </row>
    <row r="43" spans="1:28">
      <c r="A43" s="199" t="s">
        <v>90</v>
      </c>
      <c r="B43" s="215">
        <v>18222</v>
      </c>
      <c r="C43" s="215">
        <v>17700</v>
      </c>
      <c r="D43" s="173">
        <v>18600</v>
      </c>
      <c r="E43" s="215">
        <v>18800</v>
      </c>
      <c r="F43" s="215">
        <v>18900</v>
      </c>
      <c r="G43" s="215">
        <v>19000</v>
      </c>
      <c r="H43" s="215">
        <v>19100</v>
      </c>
      <c r="I43" s="215">
        <v>19300</v>
      </c>
      <c r="J43" s="216">
        <v>19400</v>
      </c>
      <c r="K43" s="282"/>
      <c r="L43" s="171"/>
      <c r="M43" s="171"/>
      <c r="N43" s="171"/>
      <c r="O43" s="171"/>
      <c r="P43" s="171"/>
      <c r="Q43" s="171"/>
      <c r="R43" s="171"/>
      <c r="S43" s="171"/>
      <c r="T43" s="282"/>
      <c r="U43" s="282"/>
      <c r="V43" s="282"/>
      <c r="W43" s="282"/>
      <c r="X43" s="282"/>
      <c r="Y43" s="282"/>
      <c r="Z43" s="282"/>
      <c r="AA43" s="282"/>
      <c r="AB43" s="282"/>
    </row>
    <row r="44" spans="1:28">
      <c r="A44" s="199" t="s">
        <v>91</v>
      </c>
      <c r="B44" s="215">
        <v>5196741</v>
      </c>
      <c r="C44" s="215">
        <v>5099300</v>
      </c>
      <c r="D44" s="173">
        <v>5295500</v>
      </c>
      <c r="E44" s="215">
        <v>5352800</v>
      </c>
      <c r="F44" s="215">
        <v>5412400</v>
      </c>
      <c r="G44" s="215">
        <v>5473500</v>
      </c>
      <c r="H44" s="215">
        <v>5535400</v>
      </c>
      <c r="I44" s="215">
        <v>5598600</v>
      </c>
      <c r="J44" s="216">
        <v>5661900</v>
      </c>
      <c r="K44" s="282"/>
      <c r="L44" s="171"/>
      <c r="M44" s="171"/>
      <c r="N44" s="171"/>
      <c r="O44" s="171"/>
      <c r="P44" s="171"/>
      <c r="Q44" s="171"/>
      <c r="R44" s="171"/>
      <c r="S44" s="171"/>
      <c r="T44" s="282"/>
      <c r="U44" s="282"/>
      <c r="V44" s="282"/>
      <c r="W44" s="282"/>
      <c r="X44" s="282"/>
      <c r="Y44" s="282"/>
      <c r="Z44" s="282"/>
      <c r="AA44" s="282"/>
      <c r="AB44" s="282"/>
    </row>
    <row r="45" spans="1:28">
      <c r="A45" s="199" t="s">
        <v>92</v>
      </c>
      <c r="B45" s="215">
        <v>615809</v>
      </c>
      <c r="C45" s="215">
        <v>572200</v>
      </c>
      <c r="D45" s="173">
        <v>535400</v>
      </c>
      <c r="E45" s="215">
        <v>501100</v>
      </c>
      <c r="F45" s="215">
        <v>474400</v>
      </c>
      <c r="G45" s="215">
        <v>452000</v>
      </c>
      <c r="H45" s="215">
        <v>433100</v>
      </c>
      <c r="I45" s="215">
        <v>417200</v>
      </c>
      <c r="J45" s="216">
        <v>403600</v>
      </c>
      <c r="K45" s="282"/>
      <c r="L45" s="171"/>
      <c r="M45" s="171"/>
      <c r="N45" s="171"/>
      <c r="O45" s="171"/>
      <c r="P45" s="171"/>
      <c r="Q45" s="171"/>
      <c r="R45" s="171"/>
      <c r="S45" s="171"/>
      <c r="T45" s="282"/>
      <c r="U45" s="282"/>
      <c r="V45" s="282"/>
      <c r="W45" s="282"/>
      <c r="X45" s="282"/>
      <c r="Y45" s="282"/>
      <c r="Z45" s="282"/>
      <c r="AA45" s="282"/>
      <c r="AB45" s="282"/>
    </row>
    <row r="46" spans="1:28">
      <c r="A46" s="199" t="s">
        <v>93</v>
      </c>
      <c r="B46" s="215">
        <v>4580932</v>
      </c>
      <c r="C46" s="215">
        <v>4527100</v>
      </c>
      <c r="D46" s="173">
        <v>4760100</v>
      </c>
      <c r="E46" s="215">
        <v>4851700</v>
      </c>
      <c r="F46" s="215">
        <v>4938000</v>
      </c>
      <c r="G46" s="215">
        <v>5021500</v>
      </c>
      <c r="H46" s="215">
        <v>5102300</v>
      </c>
      <c r="I46" s="215">
        <v>5181500</v>
      </c>
      <c r="J46" s="216">
        <v>5258300</v>
      </c>
      <c r="K46" s="282"/>
      <c r="L46" s="171"/>
      <c r="M46" s="171"/>
      <c r="N46" s="171"/>
      <c r="O46" s="171"/>
      <c r="P46" s="171"/>
      <c r="Q46" s="171"/>
      <c r="R46" s="171"/>
      <c r="S46" s="171"/>
      <c r="T46" s="282"/>
      <c r="U46" s="282"/>
      <c r="V46" s="282"/>
      <c r="W46" s="282"/>
      <c r="X46" s="282"/>
      <c r="Y46" s="282"/>
      <c r="Z46" s="282"/>
      <c r="AA46" s="282"/>
      <c r="AB46" s="282"/>
    </row>
    <row r="47" spans="1:28">
      <c r="A47" s="199" t="s">
        <v>94</v>
      </c>
      <c r="B47" s="215">
        <v>27842</v>
      </c>
      <c r="C47" s="215">
        <v>27200</v>
      </c>
      <c r="D47" s="173">
        <v>28800</v>
      </c>
      <c r="E47" s="215">
        <v>29800</v>
      </c>
      <c r="F47" s="215">
        <v>30700</v>
      </c>
      <c r="G47" s="215">
        <v>31700</v>
      </c>
      <c r="H47" s="215">
        <v>32600</v>
      </c>
      <c r="I47" s="215">
        <v>33600</v>
      </c>
      <c r="J47" s="216">
        <v>34500</v>
      </c>
      <c r="K47" s="282"/>
      <c r="L47" s="171"/>
      <c r="M47" s="171"/>
      <c r="N47" s="171"/>
      <c r="O47" s="171"/>
      <c r="P47" s="171"/>
      <c r="Q47" s="171"/>
      <c r="R47" s="171"/>
      <c r="S47" s="171"/>
      <c r="T47" s="282"/>
      <c r="U47" s="282"/>
      <c r="V47" s="282"/>
      <c r="W47" s="282"/>
      <c r="X47" s="282"/>
      <c r="Y47" s="282"/>
      <c r="Z47" s="282"/>
      <c r="AA47" s="282"/>
      <c r="AB47" s="282"/>
    </row>
    <row r="48" spans="1:28">
      <c r="A48" s="199" t="s">
        <v>95</v>
      </c>
      <c r="B48" s="215">
        <v>9138</v>
      </c>
      <c r="C48" s="215">
        <v>9100</v>
      </c>
      <c r="D48" s="173">
        <v>9100</v>
      </c>
      <c r="E48" s="215">
        <v>9100</v>
      </c>
      <c r="F48" s="215">
        <v>9100</v>
      </c>
      <c r="G48" s="215">
        <v>9100</v>
      </c>
      <c r="H48" s="215">
        <v>9100</v>
      </c>
      <c r="I48" s="215">
        <v>9100</v>
      </c>
      <c r="J48" s="216">
        <v>9100</v>
      </c>
      <c r="K48" s="282"/>
      <c r="L48" s="171"/>
      <c r="M48" s="171"/>
      <c r="N48" s="171"/>
      <c r="O48" s="171"/>
      <c r="P48" s="171"/>
      <c r="Q48" s="171"/>
      <c r="R48" s="171"/>
      <c r="S48" s="171"/>
      <c r="T48" s="282"/>
      <c r="U48" s="282"/>
      <c r="V48" s="282"/>
      <c r="W48" s="282"/>
      <c r="X48" s="282"/>
      <c r="Y48" s="282"/>
      <c r="Z48" s="282"/>
      <c r="AA48" s="282"/>
      <c r="AB48" s="282"/>
    </row>
    <row r="49" spans="1:38" ht="15.75">
      <c r="A49" s="201" t="s">
        <v>96</v>
      </c>
      <c r="B49" s="180">
        <v>472066</v>
      </c>
      <c r="C49" s="180">
        <v>446100</v>
      </c>
      <c r="D49" s="181">
        <v>472100</v>
      </c>
      <c r="E49" s="180">
        <v>472100</v>
      </c>
      <c r="F49" s="180">
        <v>472100</v>
      </c>
      <c r="G49" s="180">
        <v>472100</v>
      </c>
      <c r="H49" s="180">
        <v>472100</v>
      </c>
      <c r="I49" s="180">
        <v>472100</v>
      </c>
      <c r="J49" s="182">
        <v>472100</v>
      </c>
      <c r="K49" s="283"/>
      <c r="L49" s="171"/>
      <c r="M49" s="171"/>
      <c r="N49" s="171"/>
      <c r="O49" s="171"/>
      <c r="P49" s="171"/>
      <c r="Q49" s="171"/>
      <c r="R49" s="171"/>
      <c r="S49" s="171"/>
      <c r="T49" s="283"/>
      <c r="U49" s="283"/>
      <c r="V49" s="283"/>
      <c r="W49" s="283"/>
      <c r="X49" s="283"/>
      <c r="Y49" s="283"/>
      <c r="Z49" s="283"/>
      <c r="AA49" s="283"/>
      <c r="AB49" s="283"/>
      <c r="AL49" s="156"/>
    </row>
    <row r="50" spans="1:38">
      <c r="A50" s="217" t="s">
        <v>46</v>
      </c>
      <c r="B50" s="183"/>
      <c r="C50" s="183"/>
      <c r="D50" s="183"/>
      <c r="E50" s="183"/>
      <c r="F50" s="183"/>
      <c r="G50" s="183"/>
      <c r="H50" s="183"/>
      <c r="I50" s="183"/>
      <c r="J50" s="183"/>
      <c r="K50" s="282"/>
      <c r="L50" s="171"/>
      <c r="M50" s="171"/>
      <c r="N50" s="171"/>
      <c r="O50" s="171"/>
      <c r="P50" s="171"/>
      <c r="Q50" s="171"/>
      <c r="R50" s="171"/>
      <c r="S50" s="171"/>
      <c r="T50" s="282"/>
      <c r="U50" s="282"/>
      <c r="V50" s="282"/>
      <c r="W50" s="282"/>
      <c r="X50" s="282"/>
      <c r="Y50" s="282"/>
      <c r="Z50" s="282"/>
      <c r="AA50" s="282"/>
      <c r="AB50" s="282"/>
    </row>
    <row r="51" spans="1:38" ht="13.5" thickBot="1">
      <c r="A51" s="305" t="s">
        <v>97</v>
      </c>
      <c r="B51" s="305"/>
      <c r="C51" s="305"/>
      <c r="D51" s="305"/>
      <c r="E51" s="305"/>
      <c r="F51" s="305"/>
      <c r="G51" s="305"/>
      <c r="H51" s="305"/>
      <c r="I51" s="305"/>
      <c r="J51" s="305"/>
      <c r="K51" s="278"/>
      <c r="L51" s="171"/>
      <c r="M51" s="171"/>
      <c r="N51" s="171"/>
      <c r="O51" s="171"/>
      <c r="P51" s="171"/>
      <c r="Q51" s="171"/>
      <c r="R51" s="171"/>
      <c r="S51" s="171"/>
      <c r="T51" s="278"/>
      <c r="U51" s="278"/>
      <c r="V51" s="278"/>
      <c r="W51" s="278"/>
      <c r="X51" s="278"/>
      <c r="Y51" s="278"/>
      <c r="Z51" s="278"/>
      <c r="AA51" s="278"/>
      <c r="AB51" s="278"/>
    </row>
    <row r="52" spans="1:38" ht="13.5" thickTop="1">
      <c r="A52" s="306" t="s">
        <v>52</v>
      </c>
      <c r="B52" s="209" t="s">
        <v>53</v>
      </c>
      <c r="C52" s="209" t="s">
        <v>54</v>
      </c>
      <c r="D52" s="308" t="s">
        <v>55</v>
      </c>
      <c r="E52" s="309"/>
      <c r="F52" s="309"/>
      <c r="G52" s="309"/>
      <c r="H52" s="309"/>
      <c r="I52" s="309"/>
      <c r="J52" s="309"/>
      <c r="K52" s="279"/>
      <c r="L52" s="171"/>
      <c r="M52" s="171"/>
      <c r="N52" s="171"/>
      <c r="O52" s="171"/>
      <c r="P52" s="171"/>
      <c r="Q52" s="171"/>
      <c r="R52" s="171"/>
      <c r="S52" s="171"/>
      <c r="T52" s="279"/>
      <c r="U52" s="279"/>
      <c r="V52" s="279"/>
      <c r="W52" s="279"/>
      <c r="X52" s="279"/>
      <c r="Y52" s="279"/>
      <c r="Z52" s="279"/>
      <c r="AA52" s="279"/>
      <c r="AB52" s="279"/>
    </row>
    <row r="53" spans="1:38">
      <c r="A53" s="307"/>
      <c r="B53" s="210">
        <v>2019</v>
      </c>
      <c r="C53" s="211">
        <v>2020</v>
      </c>
      <c r="D53" s="210">
        <v>2021</v>
      </c>
      <c r="E53" s="210">
        <v>2022</v>
      </c>
      <c r="F53" s="167">
        <v>2023</v>
      </c>
      <c r="G53" s="168">
        <v>2024</v>
      </c>
      <c r="H53" s="168">
        <v>2025</v>
      </c>
      <c r="I53" s="169">
        <v>2026</v>
      </c>
      <c r="J53" s="160">
        <v>2027</v>
      </c>
      <c r="K53" s="280"/>
      <c r="L53" s="171"/>
      <c r="M53" s="171"/>
      <c r="N53" s="171"/>
      <c r="O53" s="171"/>
      <c r="P53" s="171"/>
      <c r="Q53" s="171"/>
      <c r="R53" s="171"/>
      <c r="S53" s="171"/>
      <c r="T53" s="280"/>
      <c r="U53" s="280"/>
      <c r="V53" s="280"/>
      <c r="W53" s="280"/>
      <c r="X53" s="280"/>
      <c r="Y53" s="280"/>
      <c r="Z53" s="280"/>
      <c r="AA53" s="280"/>
      <c r="AB53" s="280"/>
    </row>
    <row r="54" spans="1:38">
      <c r="A54" s="197"/>
      <c r="B54" s="212" t="s">
        <v>22</v>
      </c>
      <c r="C54" s="212" t="s">
        <v>23</v>
      </c>
      <c r="D54" s="213" t="s">
        <v>24</v>
      </c>
      <c r="E54" s="212" t="s">
        <v>25</v>
      </c>
      <c r="F54" s="212" t="s">
        <v>26</v>
      </c>
      <c r="G54" s="212" t="s">
        <v>27</v>
      </c>
      <c r="H54" s="212" t="s">
        <v>28</v>
      </c>
      <c r="I54" s="212" t="s">
        <v>29</v>
      </c>
      <c r="J54" s="214" t="s">
        <v>30</v>
      </c>
      <c r="K54" s="281"/>
      <c r="L54" s="171"/>
      <c r="M54" s="171"/>
      <c r="N54" s="171"/>
      <c r="O54" s="171"/>
      <c r="P54" s="171"/>
      <c r="Q54" s="171"/>
      <c r="R54" s="171"/>
      <c r="S54" s="171"/>
      <c r="T54" s="281"/>
      <c r="U54" s="281"/>
      <c r="V54" s="281"/>
      <c r="W54" s="281"/>
      <c r="X54" s="281"/>
      <c r="Y54" s="281"/>
      <c r="Z54" s="281"/>
      <c r="AA54" s="281"/>
      <c r="AB54" s="281"/>
    </row>
    <row r="55" spans="1:38" ht="15.75">
      <c r="A55" s="202" t="s">
        <v>98</v>
      </c>
      <c r="B55" s="184">
        <v>42753</v>
      </c>
      <c r="C55" s="184">
        <v>41100</v>
      </c>
      <c r="D55" s="185">
        <v>43100</v>
      </c>
      <c r="E55" s="184">
        <v>43300</v>
      </c>
      <c r="F55" s="184">
        <v>43400</v>
      </c>
      <c r="G55" s="184">
        <v>43500</v>
      </c>
      <c r="H55" s="184">
        <v>43500</v>
      </c>
      <c r="I55" s="184">
        <v>43600</v>
      </c>
      <c r="J55" s="186">
        <v>43600</v>
      </c>
      <c r="K55" s="285"/>
      <c r="L55" s="171"/>
      <c r="M55" s="171"/>
      <c r="N55" s="171"/>
      <c r="O55" s="171"/>
      <c r="P55" s="171"/>
      <c r="Q55" s="171"/>
      <c r="R55" s="171"/>
      <c r="S55" s="171"/>
      <c r="T55" s="285"/>
      <c r="U55" s="285"/>
      <c r="V55" s="285"/>
      <c r="W55" s="285"/>
      <c r="X55" s="285"/>
      <c r="Y55" s="285"/>
      <c r="Z55" s="285"/>
      <c r="AA55" s="285"/>
      <c r="AB55" s="285"/>
      <c r="AL55" s="159"/>
    </row>
    <row r="56" spans="1:38" ht="15.75">
      <c r="A56" s="200" t="s">
        <v>99</v>
      </c>
      <c r="B56" s="174">
        <v>23083</v>
      </c>
      <c r="C56" s="174">
        <v>17700</v>
      </c>
      <c r="D56" s="175">
        <v>15600</v>
      </c>
      <c r="E56" s="174">
        <v>14000</v>
      </c>
      <c r="F56" s="174">
        <v>12900</v>
      </c>
      <c r="G56" s="174">
        <v>12000</v>
      </c>
      <c r="H56" s="174">
        <v>10900</v>
      </c>
      <c r="I56" s="174">
        <v>11000</v>
      </c>
      <c r="J56" s="176">
        <v>20000</v>
      </c>
      <c r="K56" s="283"/>
      <c r="L56" s="171"/>
      <c r="M56" s="171"/>
      <c r="N56" s="171"/>
      <c r="O56" s="171"/>
      <c r="P56" s="171"/>
      <c r="Q56" s="171"/>
      <c r="R56" s="171"/>
      <c r="S56" s="171"/>
      <c r="T56" s="283"/>
      <c r="U56" s="283"/>
      <c r="V56" s="283"/>
      <c r="W56" s="283"/>
      <c r="X56" s="283"/>
      <c r="Y56" s="283"/>
      <c r="Z56" s="283"/>
      <c r="AA56" s="283"/>
      <c r="AB56" s="283"/>
      <c r="AL56" s="156"/>
    </row>
    <row r="57" spans="1:38" ht="15.75">
      <c r="A57" s="200" t="s">
        <v>100</v>
      </c>
      <c r="B57" s="174">
        <v>250100</v>
      </c>
      <c r="C57" s="174">
        <v>214000</v>
      </c>
      <c r="D57" s="175">
        <v>215400</v>
      </c>
      <c r="E57" s="174">
        <v>216800</v>
      </c>
      <c r="F57" s="174">
        <v>218200</v>
      </c>
      <c r="G57" s="174">
        <v>219700</v>
      </c>
      <c r="H57" s="174">
        <v>221100</v>
      </c>
      <c r="I57" s="174">
        <v>222500</v>
      </c>
      <c r="J57" s="176">
        <v>223900</v>
      </c>
      <c r="K57" s="283"/>
      <c r="L57" s="171"/>
      <c r="M57" s="171"/>
      <c r="N57" s="171"/>
      <c r="O57" s="171"/>
      <c r="P57" s="171"/>
      <c r="Q57" s="171"/>
      <c r="R57" s="171"/>
      <c r="S57" s="171"/>
      <c r="T57" s="283"/>
      <c r="U57" s="283"/>
      <c r="V57" s="283"/>
      <c r="W57" s="283"/>
      <c r="X57" s="283"/>
      <c r="Y57" s="283"/>
      <c r="Z57" s="283"/>
      <c r="AA57" s="283"/>
      <c r="AB57" s="283"/>
      <c r="AL57" s="156"/>
    </row>
    <row r="58" spans="1:38" ht="15.75">
      <c r="A58" s="200" t="s">
        <v>101</v>
      </c>
      <c r="B58" s="174">
        <v>31583611</v>
      </c>
      <c r="C58" s="174">
        <v>30916800</v>
      </c>
      <c r="D58" s="174">
        <v>31003300</v>
      </c>
      <c r="E58" s="174">
        <v>31412400</v>
      </c>
      <c r="F58" s="174">
        <v>31577700</v>
      </c>
      <c r="G58" s="174">
        <v>31736200</v>
      </c>
      <c r="H58" s="174">
        <v>31895400</v>
      </c>
      <c r="I58" s="174">
        <v>32117500</v>
      </c>
      <c r="J58" s="176">
        <v>32372000</v>
      </c>
      <c r="K58" s="283"/>
      <c r="L58" s="171"/>
      <c r="M58" s="171"/>
      <c r="N58" s="171"/>
      <c r="O58" s="171"/>
      <c r="P58" s="171"/>
      <c r="Q58" s="171"/>
      <c r="R58" s="171"/>
      <c r="S58" s="171"/>
      <c r="T58" s="283"/>
      <c r="U58" s="283"/>
      <c r="V58" s="283"/>
      <c r="W58" s="283"/>
      <c r="X58" s="283"/>
      <c r="Y58" s="283"/>
      <c r="Z58" s="283"/>
      <c r="AA58" s="283"/>
      <c r="AB58" s="283"/>
      <c r="AL58" s="156"/>
    </row>
    <row r="59" spans="1:38">
      <c r="A59" s="199" t="s">
        <v>102</v>
      </c>
      <c r="B59" s="215">
        <v>16648844</v>
      </c>
      <c r="C59" s="215">
        <v>15381000</v>
      </c>
      <c r="D59" s="173">
        <v>14700200</v>
      </c>
      <c r="E59" s="215">
        <v>14312200</v>
      </c>
      <c r="F59" s="215">
        <v>13740200</v>
      </c>
      <c r="G59" s="215">
        <v>13210700</v>
      </c>
      <c r="H59" s="215">
        <v>12707100</v>
      </c>
      <c r="I59" s="215">
        <v>12281600</v>
      </c>
      <c r="J59" s="216">
        <v>11904000</v>
      </c>
      <c r="K59" s="282"/>
      <c r="L59" s="171"/>
      <c r="M59" s="171"/>
      <c r="N59" s="171"/>
      <c r="O59" s="171"/>
      <c r="P59" s="171"/>
      <c r="Q59" s="171"/>
      <c r="R59" s="171"/>
      <c r="S59" s="171"/>
      <c r="T59" s="282"/>
      <c r="U59" s="282"/>
      <c r="V59" s="282"/>
      <c r="W59" s="282"/>
      <c r="X59" s="282"/>
      <c r="Y59" s="282"/>
      <c r="Z59" s="282"/>
      <c r="AA59" s="282"/>
      <c r="AB59" s="282"/>
    </row>
    <row r="60" spans="1:38">
      <c r="A60" s="199" t="s">
        <v>103</v>
      </c>
      <c r="B60" s="215">
        <v>14934767</v>
      </c>
      <c r="C60" s="215">
        <v>15535800</v>
      </c>
      <c r="D60" s="173">
        <v>16303100</v>
      </c>
      <c r="E60" s="215">
        <v>17100200</v>
      </c>
      <c r="F60" s="215">
        <v>17837500</v>
      </c>
      <c r="G60" s="215">
        <v>18525500</v>
      </c>
      <c r="H60" s="215">
        <v>19188300</v>
      </c>
      <c r="I60" s="215">
        <v>19835900</v>
      </c>
      <c r="J60" s="216">
        <v>20468000</v>
      </c>
      <c r="K60" s="282"/>
      <c r="L60" s="171"/>
      <c r="M60" s="171"/>
      <c r="N60" s="171"/>
      <c r="O60" s="171"/>
      <c r="P60" s="171"/>
      <c r="Q60" s="171"/>
      <c r="R60" s="171"/>
      <c r="S60" s="171"/>
      <c r="T60" s="282"/>
      <c r="U60" s="282"/>
      <c r="V60" s="282"/>
      <c r="W60" s="282"/>
      <c r="X60" s="282"/>
      <c r="Y60" s="282"/>
      <c r="Z60" s="282"/>
      <c r="AA60" s="282"/>
      <c r="AB60" s="282"/>
    </row>
    <row r="61" spans="1:38">
      <c r="A61" s="199" t="s">
        <v>104</v>
      </c>
      <c r="B61" s="215">
        <v>6079773</v>
      </c>
      <c r="C61" s="215">
        <v>6130700</v>
      </c>
      <c r="D61" s="173">
        <v>5904000</v>
      </c>
      <c r="E61" s="215">
        <v>5994600</v>
      </c>
      <c r="F61" s="215">
        <v>6052100</v>
      </c>
      <c r="G61" s="215">
        <v>6059900</v>
      </c>
      <c r="H61" s="215">
        <v>6087600</v>
      </c>
      <c r="I61" s="215">
        <v>6150200</v>
      </c>
      <c r="J61" s="216">
        <v>6219900</v>
      </c>
      <c r="K61" s="282"/>
      <c r="L61" s="171"/>
      <c r="M61" s="171"/>
      <c r="N61" s="171"/>
      <c r="O61" s="171"/>
      <c r="P61" s="171"/>
      <c r="Q61" s="171"/>
      <c r="R61" s="171"/>
      <c r="S61" s="171"/>
      <c r="T61" s="282"/>
      <c r="U61" s="282"/>
      <c r="V61" s="282"/>
      <c r="W61" s="282"/>
      <c r="X61" s="282"/>
      <c r="Y61" s="282"/>
      <c r="Z61" s="282"/>
      <c r="AA61" s="282"/>
      <c r="AB61" s="282"/>
    </row>
    <row r="62" spans="1:38">
      <c r="A62" s="199" t="s">
        <v>105</v>
      </c>
      <c r="B62" s="215">
        <v>3257899</v>
      </c>
      <c r="C62" s="215">
        <v>3109900</v>
      </c>
      <c r="D62" s="173">
        <v>2822600</v>
      </c>
      <c r="E62" s="215">
        <v>2755900</v>
      </c>
      <c r="F62" s="215">
        <v>2668200</v>
      </c>
      <c r="G62" s="215">
        <v>2546000</v>
      </c>
      <c r="H62" s="215">
        <v>2444800</v>
      </c>
      <c r="I62" s="215">
        <v>2376500</v>
      </c>
      <c r="J62" s="216">
        <v>2318600</v>
      </c>
      <c r="K62" s="282"/>
      <c r="L62" s="171"/>
      <c r="M62" s="171"/>
      <c r="N62" s="171"/>
      <c r="O62" s="171"/>
      <c r="P62" s="171"/>
      <c r="Q62" s="171"/>
      <c r="R62" s="171"/>
      <c r="S62" s="171"/>
      <c r="T62" s="282"/>
      <c r="U62" s="282"/>
      <c r="V62" s="282"/>
      <c r="W62" s="282"/>
      <c r="X62" s="282"/>
      <c r="Y62" s="282"/>
      <c r="Z62" s="282"/>
      <c r="AA62" s="282"/>
      <c r="AB62" s="282"/>
    </row>
    <row r="63" spans="1:38">
      <c r="A63" s="199" t="s">
        <v>106</v>
      </c>
      <c r="B63" s="215">
        <v>2821874</v>
      </c>
      <c r="C63" s="215">
        <v>3020800</v>
      </c>
      <c r="D63" s="173">
        <v>3081300</v>
      </c>
      <c r="E63" s="215">
        <v>3238700</v>
      </c>
      <c r="F63" s="215">
        <v>3383900</v>
      </c>
      <c r="G63" s="215">
        <v>3513900</v>
      </c>
      <c r="H63" s="215">
        <v>3642800</v>
      </c>
      <c r="I63" s="215">
        <v>3773700</v>
      </c>
      <c r="J63" s="216">
        <v>3901300</v>
      </c>
      <c r="K63" s="282"/>
      <c r="L63" s="171"/>
      <c r="M63" s="171"/>
      <c r="N63" s="171"/>
      <c r="O63" s="171"/>
      <c r="P63" s="171"/>
      <c r="Q63" s="171"/>
      <c r="R63" s="171"/>
      <c r="S63" s="171"/>
      <c r="T63" s="282"/>
      <c r="U63" s="282"/>
      <c r="V63" s="282"/>
      <c r="W63" s="282"/>
      <c r="X63" s="282"/>
      <c r="Y63" s="282"/>
      <c r="Z63" s="282"/>
      <c r="AA63" s="282"/>
      <c r="AB63" s="282"/>
    </row>
    <row r="64" spans="1:38">
      <c r="A64" s="199" t="s">
        <v>107</v>
      </c>
      <c r="B64" s="215">
        <v>25192715</v>
      </c>
      <c r="C64" s="215">
        <v>24485800</v>
      </c>
      <c r="D64" s="173">
        <v>24811600</v>
      </c>
      <c r="E64" s="215">
        <v>25138900</v>
      </c>
      <c r="F64" s="215">
        <v>25258600</v>
      </c>
      <c r="G64" s="215">
        <v>25420200</v>
      </c>
      <c r="H64" s="215">
        <v>25562400</v>
      </c>
      <c r="I64" s="215">
        <v>25732500</v>
      </c>
      <c r="J64" s="216">
        <v>25928000</v>
      </c>
      <c r="K64" s="282"/>
      <c r="L64" s="171"/>
      <c r="M64" s="171"/>
      <c r="N64" s="171"/>
      <c r="O64" s="171"/>
      <c r="P64" s="171"/>
      <c r="Q64" s="171"/>
      <c r="R64" s="171"/>
      <c r="S64" s="171"/>
      <c r="T64" s="282"/>
      <c r="U64" s="282"/>
      <c r="V64" s="282"/>
      <c r="W64" s="282"/>
      <c r="X64" s="282"/>
      <c r="Y64" s="282"/>
      <c r="Z64" s="282"/>
      <c r="AA64" s="282"/>
      <c r="AB64" s="282"/>
    </row>
    <row r="65" spans="1:38">
      <c r="A65" s="199" t="s">
        <v>108</v>
      </c>
      <c r="B65" s="215">
        <v>13101585</v>
      </c>
      <c r="C65" s="215">
        <v>11996000</v>
      </c>
      <c r="D65" s="173">
        <v>11617500</v>
      </c>
      <c r="E65" s="215">
        <v>11307800</v>
      </c>
      <c r="F65" s="215">
        <v>10837900</v>
      </c>
      <c r="G65" s="215">
        <v>10443800</v>
      </c>
      <c r="H65" s="215">
        <v>10054600</v>
      </c>
      <c r="I65" s="215">
        <v>9710300</v>
      </c>
      <c r="J65" s="216">
        <v>9403500</v>
      </c>
      <c r="K65" s="282"/>
      <c r="L65" s="171"/>
      <c r="M65" s="171"/>
      <c r="N65" s="171"/>
      <c r="O65" s="171"/>
      <c r="P65" s="171"/>
      <c r="Q65" s="171"/>
      <c r="R65" s="171"/>
      <c r="S65" s="171"/>
      <c r="T65" s="282"/>
      <c r="U65" s="282"/>
      <c r="V65" s="282"/>
      <c r="W65" s="282"/>
      <c r="X65" s="282"/>
      <c r="Y65" s="282"/>
      <c r="Z65" s="282"/>
      <c r="AA65" s="282"/>
      <c r="AB65" s="282"/>
    </row>
    <row r="66" spans="1:38">
      <c r="A66" s="199" t="s">
        <v>109</v>
      </c>
      <c r="B66" s="215">
        <v>12091130</v>
      </c>
      <c r="C66" s="215">
        <v>12489800</v>
      </c>
      <c r="D66" s="173">
        <v>13194000</v>
      </c>
      <c r="E66" s="215">
        <v>13831200</v>
      </c>
      <c r="F66" s="215">
        <v>14420700</v>
      </c>
      <c r="G66" s="215">
        <v>14976300</v>
      </c>
      <c r="H66" s="215">
        <v>15507900</v>
      </c>
      <c r="I66" s="215">
        <v>16022300</v>
      </c>
      <c r="J66" s="216">
        <v>16524600</v>
      </c>
      <c r="K66" s="282"/>
      <c r="L66" s="171"/>
      <c r="M66" s="171"/>
      <c r="N66" s="171"/>
      <c r="O66" s="171"/>
      <c r="P66" s="171"/>
      <c r="Q66" s="171"/>
      <c r="R66" s="171"/>
      <c r="S66" s="171"/>
      <c r="T66" s="282"/>
      <c r="U66" s="282"/>
      <c r="V66" s="282"/>
      <c r="W66" s="282"/>
      <c r="X66" s="282"/>
      <c r="Y66" s="282"/>
      <c r="Z66" s="282"/>
      <c r="AA66" s="282"/>
      <c r="AB66" s="282"/>
    </row>
    <row r="67" spans="1:38">
      <c r="A67" s="199" t="s">
        <v>110</v>
      </c>
      <c r="B67" s="215">
        <v>181752</v>
      </c>
      <c r="C67" s="215">
        <v>176900</v>
      </c>
      <c r="D67" s="173">
        <v>172200</v>
      </c>
      <c r="E67" s="215">
        <v>167500</v>
      </c>
      <c r="F67" s="215">
        <v>162900</v>
      </c>
      <c r="G67" s="215">
        <v>158300</v>
      </c>
      <c r="H67" s="215">
        <v>153800</v>
      </c>
      <c r="I67" s="215">
        <v>149300</v>
      </c>
      <c r="J67" s="216">
        <v>144800</v>
      </c>
      <c r="K67" s="282"/>
      <c r="L67" s="171"/>
      <c r="M67" s="171"/>
      <c r="N67" s="171"/>
      <c r="O67" s="171"/>
      <c r="P67" s="171"/>
      <c r="Q67" s="171"/>
      <c r="R67" s="171"/>
      <c r="S67" s="171"/>
      <c r="T67" s="282"/>
      <c r="U67" s="282"/>
      <c r="V67" s="282"/>
      <c r="W67" s="282"/>
      <c r="X67" s="282"/>
      <c r="Y67" s="282"/>
      <c r="Z67" s="282"/>
      <c r="AA67" s="282"/>
      <c r="AB67" s="282"/>
    </row>
    <row r="68" spans="1:38">
      <c r="A68" s="199" t="s">
        <v>111</v>
      </c>
      <c r="B68" s="215">
        <v>171282</v>
      </c>
      <c r="C68" s="215">
        <v>164700</v>
      </c>
      <c r="D68" s="173">
        <v>158200</v>
      </c>
      <c r="E68" s="215">
        <v>152300</v>
      </c>
      <c r="F68" s="215">
        <v>146600</v>
      </c>
      <c r="G68" s="215">
        <v>141000</v>
      </c>
      <c r="H68" s="215">
        <v>135500</v>
      </c>
      <c r="I68" s="215">
        <v>130200</v>
      </c>
      <c r="J68" s="216">
        <v>124900</v>
      </c>
      <c r="K68" s="282"/>
      <c r="L68" s="171"/>
      <c r="M68" s="171"/>
      <c r="N68" s="171"/>
      <c r="O68" s="171"/>
      <c r="P68" s="171"/>
      <c r="Q68" s="171"/>
      <c r="R68" s="171"/>
      <c r="S68" s="171"/>
      <c r="T68" s="282"/>
      <c r="U68" s="282"/>
      <c r="V68" s="282"/>
      <c r="W68" s="282"/>
      <c r="X68" s="282"/>
      <c r="Y68" s="282"/>
      <c r="Z68" s="282"/>
      <c r="AA68" s="282"/>
      <c r="AB68" s="282"/>
    </row>
    <row r="69" spans="1:38">
      <c r="A69" s="199" t="s">
        <v>112</v>
      </c>
      <c r="B69" s="215">
        <v>10470</v>
      </c>
      <c r="C69" s="215">
        <v>12200</v>
      </c>
      <c r="D69" s="173">
        <v>14100</v>
      </c>
      <c r="E69" s="215">
        <v>15200</v>
      </c>
      <c r="F69" s="215">
        <v>16300</v>
      </c>
      <c r="G69" s="215">
        <v>17300</v>
      </c>
      <c r="H69" s="215">
        <v>18300</v>
      </c>
      <c r="I69" s="215">
        <v>19100</v>
      </c>
      <c r="J69" s="216">
        <v>19900</v>
      </c>
      <c r="K69" s="282"/>
      <c r="L69" s="171"/>
      <c r="M69" s="171"/>
      <c r="N69" s="171"/>
      <c r="O69" s="171"/>
      <c r="P69" s="171"/>
      <c r="Q69" s="171"/>
      <c r="R69" s="171"/>
      <c r="S69" s="171"/>
      <c r="T69" s="282"/>
      <c r="U69" s="282"/>
      <c r="V69" s="282"/>
      <c r="W69" s="282"/>
      <c r="X69" s="282"/>
      <c r="Y69" s="282"/>
      <c r="Z69" s="282"/>
      <c r="AA69" s="282"/>
      <c r="AB69" s="282"/>
    </row>
    <row r="70" spans="1:38">
      <c r="A70" s="199" t="s">
        <v>113</v>
      </c>
      <c r="B70" s="215">
        <v>66333</v>
      </c>
      <c r="C70" s="215">
        <v>64100</v>
      </c>
      <c r="D70" s="173">
        <v>61800</v>
      </c>
      <c r="E70" s="215">
        <v>59500</v>
      </c>
      <c r="F70" s="215">
        <v>57300</v>
      </c>
      <c r="G70" s="215">
        <v>55000</v>
      </c>
      <c r="H70" s="215">
        <v>52700</v>
      </c>
      <c r="I70" s="215">
        <v>50400</v>
      </c>
      <c r="J70" s="216">
        <v>48200</v>
      </c>
      <c r="K70" s="282"/>
      <c r="L70" s="171"/>
      <c r="M70" s="171"/>
      <c r="N70" s="171"/>
      <c r="O70" s="171"/>
      <c r="P70" s="171"/>
      <c r="Q70" s="171"/>
      <c r="R70" s="171"/>
      <c r="S70" s="171"/>
      <c r="T70" s="282"/>
      <c r="U70" s="282"/>
      <c r="V70" s="282"/>
      <c r="W70" s="282"/>
      <c r="X70" s="282"/>
      <c r="Y70" s="282"/>
      <c r="Z70" s="282"/>
      <c r="AA70" s="282"/>
      <c r="AB70" s="282"/>
    </row>
    <row r="71" spans="1:38">
      <c r="A71" s="199" t="s">
        <v>114</v>
      </c>
      <c r="B71" s="215">
        <v>58501</v>
      </c>
      <c r="C71" s="215">
        <v>55600</v>
      </c>
      <c r="D71" s="173">
        <v>52800</v>
      </c>
      <c r="E71" s="215">
        <v>49800</v>
      </c>
      <c r="F71" s="215">
        <v>46900</v>
      </c>
      <c r="G71" s="215">
        <v>43900</v>
      </c>
      <c r="H71" s="215">
        <v>40900</v>
      </c>
      <c r="I71" s="215">
        <v>38000</v>
      </c>
      <c r="J71" s="216">
        <v>35000</v>
      </c>
      <c r="K71" s="282"/>
      <c r="L71" s="171"/>
      <c r="M71" s="171"/>
      <c r="N71" s="171"/>
      <c r="O71" s="171"/>
      <c r="P71" s="171"/>
      <c r="Q71" s="171"/>
      <c r="R71" s="171"/>
      <c r="S71" s="171"/>
      <c r="T71" s="282"/>
      <c r="U71" s="282"/>
      <c r="V71" s="282"/>
      <c r="W71" s="282"/>
      <c r="X71" s="282"/>
      <c r="Y71" s="282"/>
      <c r="Z71" s="282"/>
      <c r="AA71" s="282"/>
      <c r="AB71" s="282"/>
    </row>
    <row r="72" spans="1:38">
      <c r="A72" s="199" t="s">
        <v>115</v>
      </c>
      <c r="B72" s="215">
        <v>7832</v>
      </c>
      <c r="C72" s="215">
        <v>8400</v>
      </c>
      <c r="D72" s="173">
        <v>9000</v>
      </c>
      <c r="E72" s="215">
        <v>9700</v>
      </c>
      <c r="F72" s="215">
        <v>10400</v>
      </c>
      <c r="G72" s="215">
        <v>11100</v>
      </c>
      <c r="H72" s="215">
        <v>11800</v>
      </c>
      <c r="I72" s="215">
        <v>12500</v>
      </c>
      <c r="J72" s="216">
        <v>13200</v>
      </c>
      <c r="K72" s="282"/>
      <c r="L72" s="171"/>
      <c r="M72" s="171"/>
      <c r="N72" s="171"/>
      <c r="O72" s="171"/>
      <c r="P72" s="171"/>
      <c r="Q72" s="171"/>
      <c r="R72" s="171"/>
      <c r="S72" s="171"/>
      <c r="T72" s="282"/>
      <c r="U72" s="282"/>
      <c r="V72" s="282"/>
      <c r="W72" s="282"/>
      <c r="X72" s="282"/>
      <c r="Y72" s="282"/>
      <c r="Z72" s="282"/>
      <c r="AA72" s="282"/>
      <c r="AB72" s="282"/>
    </row>
    <row r="73" spans="1:38">
      <c r="A73" s="199" t="s">
        <v>116</v>
      </c>
      <c r="B73" s="215">
        <v>61190</v>
      </c>
      <c r="C73" s="215">
        <v>57500</v>
      </c>
      <c r="D73" s="173">
        <v>52000</v>
      </c>
      <c r="E73" s="215">
        <v>50000</v>
      </c>
      <c r="F73" s="215">
        <v>45000</v>
      </c>
      <c r="G73" s="215">
        <v>41000</v>
      </c>
      <c r="H73" s="215">
        <v>37100</v>
      </c>
      <c r="I73" s="215">
        <v>33200</v>
      </c>
      <c r="J73" s="216">
        <v>29200</v>
      </c>
      <c r="K73" s="282"/>
      <c r="L73" s="171"/>
      <c r="M73" s="171"/>
      <c r="N73" s="171"/>
      <c r="O73" s="171"/>
      <c r="P73" s="171"/>
      <c r="Q73" s="171"/>
      <c r="R73" s="171"/>
      <c r="S73" s="171"/>
      <c r="T73" s="282"/>
      <c r="U73" s="282"/>
      <c r="V73" s="282"/>
      <c r="W73" s="282"/>
      <c r="X73" s="282"/>
      <c r="Y73" s="282"/>
      <c r="Z73" s="282"/>
      <c r="AA73" s="282"/>
      <c r="AB73" s="282"/>
    </row>
    <row r="74" spans="1:38">
      <c r="A74" s="199" t="s">
        <v>318</v>
      </c>
      <c r="B74" s="215">
        <v>57729</v>
      </c>
      <c r="C74" s="215">
        <v>53000</v>
      </c>
      <c r="D74" s="173">
        <v>47300</v>
      </c>
      <c r="E74" s="215">
        <v>44600</v>
      </c>
      <c r="F74" s="215">
        <v>38800</v>
      </c>
      <c r="G74" s="215">
        <v>34200</v>
      </c>
      <c r="H74" s="215">
        <v>29500</v>
      </c>
      <c r="I74" s="215">
        <v>24900</v>
      </c>
      <c r="J74" s="216">
        <v>20200</v>
      </c>
      <c r="K74" s="282"/>
      <c r="L74" s="171"/>
      <c r="M74" s="171"/>
      <c r="N74" s="171"/>
      <c r="O74" s="171"/>
      <c r="P74" s="171"/>
      <c r="Q74" s="171"/>
      <c r="R74" s="171"/>
      <c r="S74" s="171"/>
      <c r="T74" s="282"/>
      <c r="U74" s="282"/>
      <c r="V74" s="282"/>
      <c r="W74" s="282"/>
      <c r="X74" s="282"/>
      <c r="Y74" s="282"/>
      <c r="Z74" s="282"/>
      <c r="AA74" s="282"/>
      <c r="AB74" s="282"/>
    </row>
    <row r="75" spans="1:38">
      <c r="A75" s="199" t="s">
        <v>319</v>
      </c>
      <c r="B75" s="215">
        <v>3461</v>
      </c>
      <c r="C75" s="215">
        <v>4500</v>
      </c>
      <c r="D75" s="173">
        <v>4700</v>
      </c>
      <c r="E75" s="215">
        <v>5400</v>
      </c>
      <c r="F75" s="215">
        <v>6200</v>
      </c>
      <c r="G75" s="215">
        <v>6900</v>
      </c>
      <c r="H75" s="215">
        <v>7600</v>
      </c>
      <c r="I75" s="215">
        <v>8300</v>
      </c>
      <c r="J75" s="216">
        <v>9000</v>
      </c>
      <c r="K75" s="282"/>
      <c r="L75" s="171"/>
      <c r="M75" s="171"/>
      <c r="N75" s="171"/>
      <c r="O75" s="171"/>
      <c r="P75" s="171"/>
      <c r="Q75" s="171"/>
      <c r="R75" s="171"/>
      <c r="S75" s="171"/>
      <c r="T75" s="282"/>
      <c r="U75" s="282"/>
      <c r="V75" s="282"/>
      <c r="W75" s="282"/>
      <c r="X75" s="282"/>
      <c r="Y75" s="282"/>
      <c r="Z75" s="282"/>
      <c r="AA75" s="282"/>
      <c r="AB75" s="282"/>
    </row>
    <row r="76" spans="1:38">
      <c r="A76" s="199" t="s">
        <v>117</v>
      </c>
      <c r="B76" s="215">
        <v>1848</v>
      </c>
      <c r="C76" s="215">
        <v>1800</v>
      </c>
      <c r="D76" s="173">
        <v>1800</v>
      </c>
      <c r="E76" s="215">
        <v>1800</v>
      </c>
      <c r="F76" s="215">
        <v>1800</v>
      </c>
      <c r="G76" s="215">
        <v>1800</v>
      </c>
      <c r="H76" s="215">
        <v>1800</v>
      </c>
      <c r="I76" s="215">
        <v>1800</v>
      </c>
      <c r="J76" s="216">
        <v>1800</v>
      </c>
      <c r="K76" s="282"/>
      <c r="L76" s="171"/>
      <c r="M76" s="171"/>
      <c r="N76" s="171"/>
      <c r="O76" s="171"/>
      <c r="P76" s="171"/>
      <c r="Q76" s="171"/>
      <c r="R76" s="171"/>
      <c r="S76" s="171"/>
      <c r="T76" s="282"/>
      <c r="U76" s="282"/>
      <c r="V76" s="282"/>
      <c r="W76" s="282"/>
      <c r="X76" s="282"/>
      <c r="Y76" s="282"/>
      <c r="Z76" s="282"/>
      <c r="AA76" s="282"/>
      <c r="AB76" s="282"/>
    </row>
    <row r="77" spans="1:38" ht="15.75">
      <c r="A77" s="200" t="s">
        <v>118</v>
      </c>
      <c r="B77" s="174">
        <v>54092</v>
      </c>
      <c r="C77" s="174">
        <v>56100</v>
      </c>
      <c r="D77" s="174">
        <v>54600</v>
      </c>
      <c r="E77" s="174">
        <v>58000</v>
      </c>
      <c r="F77" s="174">
        <v>59600</v>
      </c>
      <c r="G77" s="174">
        <v>60900</v>
      </c>
      <c r="H77" s="174">
        <v>62300</v>
      </c>
      <c r="I77" s="174">
        <v>63800</v>
      </c>
      <c r="J77" s="176">
        <v>65200</v>
      </c>
      <c r="K77" s="283"/>
      <c r="L77" s="171"/>
      <c r="M77" s="171"/>
      <c r="N77" s="171"/>
      <c r="O77" s="171"/>
      <c r="P77" s="171"/>
      <c r="Q77" s="171"/>
      <c r="R77" s="171"/>
      <c r="S77" s="171"/>
      <c r="T77" s="283"/>
      <c r="U77" s="283"/>
      <c r="V77" s="283"/>
      <c r="W77" s="283"/>
      <c r="X77" s="283"/>
      <c r="Y77" s="283"/>
      <c r="Z77" s="283"/>
      <c r="AA77" s="283"/>
      <c r="AB77" s="283"/>
      <c r="AL77" s="156"/>
    </row>
    <row r="78" spans="1:38" ht="15.75">
      <c r="A78" s="200" t="s">
        <v>119</v>
      </c>
      <c r="B78" s="174">
        <v>1649562</v>
      </c>
      <c r="C78" s="174">
        <v>1608700</v>
      </c>
      <c r="D78" s="174">
        <v>1750300</v>
      </c>
      <c r="E78" s="174">
        <v>1802200</v>
      </c>
      <c r="F78" s="174">
        <v>1848600</v>
      </c>
      <c r="G78" s="174">
        <v>1898500</v>
      </c>
      <c r="H78" s="174">
        <v>1947000</v>
      </c>
      <c r="I78" s="174">
        <v>1996700</v>
      </c>
      <c r="J78" s="176">
        <v>2046100</v>
      </c>
      <c r="K78" s="283"/>
      <c r="L78" s="171"/>
      <c r="M78" s="171"/>
      <c r="N78" s="171"/>
      <c r="O78" s="171"/>
      <c r="P78" s="171"/>
      <c r="Q78" s="171"/>
      <c r="R78" s="171"/>
      <c r="S78" s="171"/>
      <c r="T78" s="283"/>
      <c r="U78" s="283"/>
      <c r="V78" s="283"/>
      <c r="W78" s="283"/>
      <c r="X78" s="283"/>
      <c r="Y78" s="283"/>
      <c r="Z78" s="283"/>
      <c r="AA78" s="283"/>
      <c r="AB78" s="283"/>
      <c r="AL78" s="156"/>
    </row>
    <row r="79" spans="1:38">
      <c r="A79" s="199" t="s">
        <v>120</v>
      </c>
      <c r="B79" s="215">
        <v>510708</v>
      </c>
      <c r="C79" s="215">
        <v>433800</v>
      </c>
      <c r="D79" s="215">
        <v>438100</v>
      </c>
      <c r="E79" s="215">
        <v>121400</v>
      </c>
      <c r="F79" s="215">
        <v>85900</v>
      </c>
      <c r="G79" s="215">
        <v>83900</v>
      </c>
      <c r="H79" s="215">
        <v>82200</v>
      </c>
      <c r="I79" s="215">
        <v>80800</v>
      </c>
      <c r="J79" s="216">
        <v>79700</v>
      </c>
      <c r="K79" s="282"/>
      <c r="L79" s="171"/>
      <c r="M79" s="171"/>
      <c r="N79" s="171"/>
      <c r="O79" s="171"/>
      <c r="P79" s="171"/>
      <c r="Q79" s="171"/>
      <c r="R79" s="171"/>
      <c r="S79" s="171"/>
      <c r="T79" s="282"/>
      <c r="U79" s="282"/>
      <c r="V79" s="282"/>
      <c r="W79" s="282"/>
      <c r="X79" s="282"/>
      <c r="Y79" s="282"/>
      <c r="Z79" s="282"/>
      <c r="AA79" s="282"/>
      <c r="AB79" s="282"/>
    </row>
    <row r="80" spans="1:38">
      <c r="A80" s="199" t="s">
        <v>121</v>
      </c>
      <c r="B80" s="215">
        <v>1138854</v>
      </c>
      <c r="C80" s="215">
        <v>1174900</v>
      </c>
      <c r="D80" s="215">
        <v>1312200</v>
      </c>
      <c r="E80" s="215">
        <v>1680700</v>
      </c>
      <c r="F80" s="215">
        <v>1762700</v>
      </c>
      <c r="G80" s="215">
        <v>1814500</v>
      </c>
      <c r="H80" s="215">
        <v>1864800</v>
      </c>
      <c r="I80" s="215">
        <v>1915800</v>
      </c>
      <c r="J80" s="216">
        <v>1966500</v>
      </c>
      <c r="K80" s="282"/>
      <c r="L80" s="171"/>
      <c r="M80" s="171"/>
      <c r="N80" s="171"/>
      <c r="O80" s="171"/>
      <c r="P80" s="171"/>
      <c r="Q80" s="171"/>
      <c r="R80" s="171"/>
      <c r="S80" s="171"/>
      <c r="T80" s="282"/>
      <c r="U80" s="282"/>
      <c r="V80" s="282"/>
      <c r="W80" s="282"/>
      <c r="X80" s="282"/>
      <c r="Y80" s="282"/>
      <c r="Z80" s="282"/>
      <c r="AA80" s="282"/>
      <c r="AB80" s="282"/>
    </row>
    <row r="81" spans="1:38">
      <c r="A81" s="199" t="s">
        <v>122</v>
      </c>
      <c r="B81" s="215">
        <v>320308</v>
      </c>
      <c r="C81" s="215">
        <v>307500</v>
      </c>
      <c r="D81" s="215">
        <v>320300</v>
      </c>
      <c r="E81" s="215">
        <v>320300</v>
      </c>
      <c r="F81" s="215">
        <v>320300</v>
      </c>
      <c r="G81" s="215">
        <v>320300</v>
      </c>
      <c r="H81" s="215">
        <v>320300</v>
      </c>
      <c r="I81" s="215">
        <v>320300</v>
      </c>
      <c r="J81" s="216">
        <v>320300</v>
      </c>
      <c r="K81" s="282"/>
      <c r="L81" s="171"/>
      <c r="M81" s="171"/>
      <c r="N81" s="171"/>
      <c r="O81" s="171"/>
      <c r="P81" s="171"/>
      <c r="Q81" s="171"/>
      <c r="R81" s="171"/>
      <c r="S81" s="171"/>
      <c r="T81" s="282"/>
      <c r="U81" s="282"/>
      <c r="V81" s="282"/>
      <c r="W81" s="282"/>
      <c r="X81" s="282"/>
      <c r="Y81" s="282"/>
      <c r="Z81" s="282"/>
      <c r="AA81" s="282"/>
      <c r="AB81" s="282"/>
    </row>
    <row r="82" spans="1:38">
      <c r="A82" s="199" t="s">
        <v>123</v>
      </c>
      <c r="B82" s="215">
        <v>58698</v>
      </c>
      <c r="C82" s="215">
        <v>52500</v>
      </c>
      <c r="D82" s="215">
        <v>24900</v>
      </c>
      <c r="E82" s="215">
        <v>0</v>
      </c>
      <c r="F82" s="215">
        <v>0</v>
      </c>
      <c r="G82" s="215">
        <v>0</v>
      </c>
      <c r="H82" s="215">
        <v>0</v>
      </c>
      <c r="I82" s="215">
        <v>0</v>
      </c>
      <c r="J82" s="216">
        <v>0</v>
      </c>
      <c r="K82" s="282"/>
      <c r="L82" s="171"/>
      <c r="M82" s="171"/>
      <c r="N82" s="171"/>
      <c r="O82" s="171"/>
      <c r="P82" s="171"/>
      <c r="Q82" s="171"/>
      <c r="R82" s="171"/>
      <c r="S82" s="171"/>
      <c r="T82" s="282"/>
      <c r="U82" s="282"/>
      <c r="V82" s="282"/>
      <c r="W82" s="282"/>
      <c r="X82" s="282"/>
      <c r="Y82" s="282"/>
      <c r="Z82" s="282"/>
      <c r="AA82" s="282"/>
      <c r="AB82" s="282"/>
    </row>
    <row r="83" spans="1:38">
      <c r="A83" s="199" t="s">
        <v>124</v>
      </c>
      <c r="B83" s="215">
        <v>261610</v>
      </c>
      <c r="C83" s="215">
        <v>255100</v>
      </c>
      <c r="D83" s="215">
        <v>295400</v>
      </c>
      <c r="E83" s="215">
        <v>320300</v>
      </c>
      <c r="F83" s="215">
        <v>320300</v>
      </c>
      <c r="G83" s="215">
        <v>320300</v>
      </c>
      <c r="H83" s="215">
        <v>320300</v>
      </c>
      <c r="I83" s="215">
        <v>320300</v>
      </c>
      <c r="J83" s="216">
        <v>320300</v>
      </c>
      <c r="K83" s="282"/>
      <c r="L83" s="171"/>
      <c r="M83" s="171"/>
      <c r="N83" s="171"/>
      <c r="O83" s="171"/>
      <c r="P83" s="171"/>
      <c r="Q83" s="171"/>
      <c r="R83" s="171"/>
      <c r="S83" s="171"/>
      <c r="T83" s="282"/>
      <c r="U83" s="282"/>
      <c r="V83" s="282"/>
      <c r="W83" s="282"/>
      <c r="X83" s="282"/>
      <c r="Y83" s="282"/>
      <c r="Z83" s="282"/>
      <c r="AA83" s="282"/>
      <c r="AB83" s="282"/>
    </row>
    <row r="84" spans="1:38">
      <c r="A84" s="199" t="s">
        <v>125</v>
      </c>
      <c r="B84" s="215">
        <v>242603</v>
      </c>
      <c r="C84" s="215">
        <v>230500</v>
      </c>
      <c r="D84" s="215">
        <v>254000</v>
      </c>
      <c r="E84" s="215">
        <v>260700</v>
      </c>
      <c r="F84" s="215">
        <v>267500</v>
      </c>
      <c r="G84" s="215">
        <v>274300</v>
      </c>
      <c r="H84" s="215">
        <v>281100</v>
      </c>
      <c r="I84" s="215">
        <v>287900</v>
      </c>
      <c r="J84" s="216">
        <v>294700</v>
      </c>
      <c r="K84" s="282"/>
      <c r="L84" s="171"/>
      <c r="M84" s="171"/>
      <c r="N84" s="171"/>
      <c r="O84" s="171"/>
      <c r="P84" s="171"/>
      <c r="Q84" s="171"/>
      <c r="R84" s="171"/>
      <c r="S84" s="171"/>
      <c r="T84" s="282"/>
      <c r="U84" s="282"/>
      <c r="V84" s="282"/>
      <c r="W84" s="282"/>
      <c r="X84" s="282"/>
      <c r="Y84" s="282"/>
      <c r="Z84" s="282"/>
      <c r="AA84" s="282"/>
      <c r="AB84" s="282"/>
    </row>
    <row r="85" spans="1:38">
      <c r="A85" s="199" t="s">
        <v>126</v>
      </c>
      <c r="B85" s="215">
        <v>100845</v>
      </c>
      <c r="C85" s="215">
        <v>92400</v>
      </c>
      <c r="D85" s="215">
        <v>76900</v>
      </c>
      <c r="E85" s="215">
        <v>23300</v>
      </c>
      <c r="F85" s="215">
        <v>0</v>
      </c>
      <c r="G85" s="215">
        <v>0</v>
      </c>
      <c r="H85" s="215">
        <v>0</v>
      </c>
      <c r="I85" s="215">
        <v>0</v>
      </c>
      <c r="J85" s="216">
        <v>0</v>
      </c>
      <c r="K85" s="282"/>
      <c r="L85" s="171"/>
      <c r="M85" s="171"/>
      <c r="N85" s="171"/>
      <c r="O85" s="171"/>
      <c r="P85" s="171"/>
      <c r="Q85" s="171"/>
      <c r="R85" s="171"/>
      <c r="S85" s="171"/>
      <c r="T85" s="282"/>
      <c r="U85" s="282"/>
      <c r="V85" s="282"/>
      <c r="W85" s="282"/>
      <c r="X85" s="282"/>
      <c r="Y85" s="282"/>
      <c r="Z85" s="282"/>
      <c r="AA85" s="282"/>
      <c r="AB85" s="282"/>
    </row>
    <row r="86" spans="1:38">
      <c r="A86" s="199" t="s">
        <v>127</v>
      </c>
      <c r="B86" s="215">
        <v>141758</v>
      </c>
      <c r="C86" s="215">
        <v>138100</v>
      </c>
      <c r="D86" s="215">
        <v>177100</v>
      </c>
      <c r="E86" s="215">
        <v>237400</v>
      </c>
      <c r="F86" s="215">
        <v>267500</v>
      </c>
      <c r="G86" s="215">
        <v>274300</v>
      </c>
      <c r="H86" s="215">
        <v>281100</v>
      </c>
      <c r="I86" s="215">
        <v>287900</v>
      </c>
      <c r="J86" s="216">
        <v>294700</v>
      </c>
      <c r="K86" s="282"/>
      <c r="L86" s="171"/>
      <c r="M86" s="171"/>
      <c r="N86" s="171"/>
      <c r="O86" s="171"/>
      <c r="P86" s="171"/>
      <c r="Q86" s="171"/>
      <c r="R86" s="171"/>
      <c r="S86" s="171"/>
      <c r="T86" s="282"/>
      <c r="U86" s="282"/>
      <c r="V86" s="282"/>
      <c r="W86" s="282"/>
      <c r="X86" s="282"/>
      <c r="Y86" s="282"/>
      <c r="Z86" s="282"/>
      <c r="AA86" s="282"/>
      <c r="AB86" s="282"/>
    </row>
    <row r="87" spans="1:38">
      <c r="A87" s="199" t="s">
        <v>128</v>
      </c>
      <c r="B87" s="215">
        <v>660998</v>
      </c>
      <c r="C87" s="215">
        <v>709200</v>
      </c>
      <c r="D87" s="215">
        <v>750200</v>
      </c>
      <c r="E87" s="215">
        <v>795500</v>
      </c>
      <c r="F87" s="215">
        <v>834900</v>
      </c>
      <c r="G87" s="215">
        <v>877500</v>
      </c>
      <c r="H87" s="215">
        <v>918400</v>
      </c>
      <c r="I87" s="215">
        <v>960200</v>
      </c>
      <c r="J87" s="216">
        <v>1001500</v>
      </c>
      <c r="K87" s="282"/>
      <c r="L87" s="171"/>
      <c r="M87" s="171"/>
      <c r="N87" s="171"/>
      <c r="O87" s="171"/>
      <c r="P87" s="171"/>
      <c r="Q87" s="171"/>
      <c r="R87" s="171"/>
      <c r="S87" s="171"/>
      <c r="T87" s="282"/>
      <c r="U87" s="282"/>
      <c r="V87" s="282"/>
      <c r="W87" s="282"/>
      <c r="X87" s="282"/>
      <c r="Y87" s="282"/>
      <c r="Z87" s="282"/>
      <c r="AA87" s="282"/>
      <c r="AB87" s="282"/>
    </row>
    <row r="88" spans="1:38">
      <c r="A88" s="199" t="s">
        <v>129</v>
      </c>
      <c r="B88" s="215">
        <v>116886</v>
      </c>
      <c r="C88" s="215">
        <v>110600</v>
      </c>
      <c r="D88" s="215">
        <v>121900</v>
      </c>
      <c r="E88" s="215">
        <v>124400</v>
      </c>
      <c r="F88" s="215">
        <v>126800</v>
      </c>
      <c r="G88" s="215">
        <v>129300</v>
      </c>
      <c r="H88" s="215">
        <v>131800</v>
      </c>
      <c r="I88" s="215">
        <v>134300</v>
      </c>
      <c r="J88" s="216">
        <v>136800</v>
      </c>
      <c r="K88" s="282"/>
      <c r="L88" s="171"/>
      <c r="M88" s="171"/>
      <c r="N88" s="171"/>
      <c r="O88" s="171"/>
      <c r="P88" s="171"/>
      <c r="Q88" s="171"/>
      <c r="R88" s="171"/>
      <c r="S88" s="171"/>
      <c r="T88" s="282"/>
      <c r="U88" s="282"/>
      <c r="V88" s="282"/>
      <c r="W88" s="282"/>
      <c r="X88" s="282"/>
      <c r="Y88" s="282"/>
      <c r="Z88" s="282"/>
      <c r="AA88" s="282"/>
      <c r="AB88" s="282"/>
    </row>
    <row r="89" spans="1:38">
      <c r="A89" s="199" t="s">
        <v>130</v>
      </c>
      <c r="B89" s="215">
        <v>42398</v>
      </c>
      <c r="C89" s="215">
        <v>38000</v>
      </c>
      <c r="D89" s="215">
        <v>32400</v>
      </c>
      <c r="E89" s="215">
        <v>9900</v>
      </c>
      <c r="F89" s="215">
        <v>0</v>
      </c>
      <c r="G89" s="215">
        <v>0</v>
      </c>
      <c r="H89" s="215">
        <v>0</v>
      </c>
      <c r="I89" s="215">
        <v>0</v>
      </c>
      <c r="J89" s="216">
        <v>0</v>
      </c>
      <c r="K89" s="282"/>
      <c r="L89" s="171"/>
      <c r="M89" s="171"/>
      <c r="N89" s="171"/>
      <c r="O89" s="171"/>
      <c r="P89" s="171"/>
      <c r="Q89" s="171"/>
      <c r="R89" s="171"/>
      <c r="S89" s="171"/>
      <c r="T89" s="282"/>
      <c r="U89" s="282"/>
      <c r="V89" s="282"/>
      <c r="W89" s="282"/>
      <c r="X89" s="282"/>
      <c r="Y89" s="282"/>
      <c r="Z89" s="282"/>
      <c r="AA89" s="282"/>
      <c r="AB89" s="282"/>
    </row>
    <row r="90" spans="1:38">
      <c r="A90" s="199" t="s">
        <v>131</v>
      </c>
      <c r="B90" s="215">
        <v>74488</v>
      </c>
      <c r="C90" s="215">
        <v>72600</v>
      </c>
      <c r="D90" s="215">
        <v>89400</v>
      </c>
      <c r="E90" s="215">
        <v>114500</v>
      </c>
      <c r="F90" s="215">
        <v>126800</v>
      </c>
      <c r="G90" s="215">
        <v>129300</v>
      </c>
      <c r="H90" s="215">
        <v>131800</v>
      </c>
      <c r="I90" s="215">
        <v>134300</v>
      </c>
      <c r="J90" s="216">
        <v>136800</v>
      </c>
      <c r="K90" s="282"/>
      <c r="L90" s="171"/>
      <c r="M90" s="171"/>
      <c r="N90" s="171"/>
      <c r="O90" s="171"/>
      <c r="P90" s="171"/>
      <c r="Q90" s="171"/>
      <c r="R90" s="171"/>
      <c r="S90" s="171"/>
      <c r="T90" s="282"/>
      <c r="U90" s="282"/>
      <c r="V90" s="282"/>
      <c r="W90" s="282"/>
      <c r="X90" s="282"/>
      <c r="Y90" s="282"/>
      <c r="Z90" s="282"/>
      <c r="AA90" s="282"/>
      <c r="AB90" s="282"/>
    </row>
    <row r="91" spans="1:38">
      <c r="A91" s="199" t="s">
        <v>276</v>
      </c>
      <c r="B91" s="215">
        <v>211015</v>
      </c>
      <c r="C91" s="215">
        <v>176800</v>
      </c>
      <c r="D91" s="215">
        <v>213000</v>
      </c>
      <c r="E91" s="215">
        <v>213000</v>
      </c>
      <c r="F91" s="215">
        <v>213000</v>
      </c>
      <c r="G91" s="215">
        <v>213100</v>
      </c>
      <c r="H91" s="215">
        <v>213100</v>
      </c>
      <c r="I91" s="215">
        <v>213100</v>
      </c>
      <c r="J91" s="216">
        <v>213100</v>
      </c>
      <c r="K91" s="282"/>
      <c r="L91" s="171"/>
      <c r="M91" s="171"/>
      <c r="N91" s="171"/>
      <c r="O91" s="171"/>
      <c r="P91" s="171"/>
      <c r="Q91" s="171"/>
      <c r="R91" s="171"/>
      <c r="S91" s="171"/>
      <c r="T91" s="282"/>
      <c r="U91" s="282"/>
      <c r="V91" s="282"/>
      <c r="W91" s="282"/>
      <c r="X91" s="282"/>
      <c r="Y91" s="282"/>
      <c r="Z91" s="282"/>
      <c r="AA91" s="282"/>
      <c r="AB91" s="282"/>
    </row>
    <row r="92" spans="1:38">
      <c r="A92" s="199" t="s">
        <v>132</v>
      </c>
      <c r="B92" s="215">
        <v>2631</v>
      </c>
      <c r="C92" s="215">
        <v>1700</v>
      </c>
      <c r="D92" s="215">
        <v>2800</v>
      </c>
      <c r="E92" s="215">
        <v>2800</v>
      </c>
      <c r="F92" s="215">
        <v>2900</v>
      </c>
      <c r="G92" s="215">
        <v>2900</v>
      </c>
      <c r="H92" s="215">
        <v>3000</v>
      </c>
      <c r="I92" s="215">
        <v>3100</v>
      </c>
      <c r="J92" s="216">
        <v>3100</v>
      </c>
      <c r="K92" s="282"/>
      <c r="L92" s="171"/>
      <c r="M92" s="171"/>
      <c r="N92" s="171"/>
      <c r="O92" s="171"/>
      <c r="P92" s="171"/>
      <c r="Q92" s="171"/>
      <c r="R92" s="171"/>
      <c r="S92" s="171"/>
      <c r="T92" s="282"/>
      <c r="U92" s="282"/>
      <c r="V92" s="282"/>
      <c r="W92" s="282"/>
      <c r="X92" s="282"/>
      <c r="Y92" s="282"/>
      <c r="Z92" s="282"/>
      <c r="AA92" s="282"/>
      <c r="AB92" s="282"/>
    </row>
    <row r="93" spans="1:38">
      <c r="A93" s="199" t="s">
        <v>133</v>
      </c>
      <c r="B93" s="215">
        <v>95121</v>
      </c>
      <c r="C93" s="215">
        <v>72400</v>
      </c>
      <c r="D93" s="215">
        <v>88200</v>
      </c>
      <c r="E93" s="215">
        <v>85400</v>
      </c>
      <c r="F93" s="215">
        <v>83000</v>
      </c>
      <c r="G93" s="215">
        <v>81000</v>
      </c>
      <c r="H93" s="215">
        <v>79200</v>
      </c>
      <c r="I93" s="215">
        <v>77800</v>
      </c>
      <c r="J93" s="216">
        <v>76500</v>
      </c>
      <c r="K93" s="282"/>
      <c r="L93" s="171"/>
      <c r="M93" s="171"/>
      <c r="N93" s="171"/>
      <c r="O93" s="171"/>
      <c r="P93" s="171"/>
      <c r="Q93" s="171"/>
      <c r="R93" s="171"/>
      <c r="S93" s="171"/>
      <c r="T93" s="282"/>
      <c r="U93" s="282"/>
      <c r="V93" s="282"/>
      <c r="W93" s="282"/>
      <c r="X93" s="282"/>
      <c r="Y93" s="282"/>
      <c r="Z93" s="282"/>
      <c r="AA93" s="282"/>
      <c r="AB93" s="282"/>
    </row>
    <row r="94" spans="1:38" ht="15.75">
      <c r="A94" s="200" t="s">
        <v>134</v>
      </c>
      <c r="B94" s="174">
        <v>42064</v>
      </c>
      <c r="C94" s="174">
        <v>38900</v>
      </c>
      <c r="D94" s="174">
        <v>40700</v>
      </c>
      <c r="E94" s="174">
        <v>40000</v>
      </c>
      <c r="F94" s="174">
        <v>39400</v>
      </c>
      <c r="G94" s="174">
        <v>38700</v>
      </c>
      <c r="H94" s="174">
        <v>38000</v>
      </c>
      <c r="I94" s="174">
        <v>37400</v>
      </c>
      <c r="J94" s="176">
        <v>36700</v>
      </c>
      <c r="K94" s="283"/>
      <c r="L94" s="171"/>
      <c r="M94" s="171"/>
      <c r="N94" s="171"/>
      <c r="O94" s="171"/>
      <c r="P94" s="171"/>
      <c r="Q94" s="171"/>
      <c r="R94" s="171"/>
      <c r="S94" s="171"/>
      <c r="T94" s="283"/>
      <c r="U94" s="283"/>
      <c r="V94" s="283"/>
      <c r="W94" s="283"/>
      <c r="X94" s="283"/>
      <c r="Y94" s="283"/>
      <c r="Z94" s="283"/>
      <c r="AA94" s="283"/>
      <c r="AB94" s="283"/>
      <c r="AC94" s="276"/>
      <c r="AD94" s="276"/>
      <c r="AE94" s="276"/>
      <c r="AF94" s="276"/>
      <c r="AG94" s="276"/>
      <c r="AH94" s="276"/>
      <c r="AI94" s="276"/>
      <c r="AJ94" s="276"/>
      <c r="AK94" s="276"/>
      <c r="AL94" s="156"/>
    </row>
    <row r="95" spans="1:38">
      <c r="A95" s="199" t="s">
        <v>135</v>
      </c>
      <c r="B95" s="215">
        <v>2624</v>
      </c>
      <c r="C95" s="215">
        <v>2200</v>
      </c>
      <c r="D95" s="215">
        <v>2300</v>
      </c>
      <c r="E95" s="215">
        <v>2100</v>
      </c>
      <c r="F95" s="215">
        <v>1900</v>
      </c>
      <c r="G95" s="215">
        <v>1800</v>
      </c>
      <c r="H95" s="215">
        <v>1600</v>
      </c>
      <c r="I95" s="215">
        <v>1400</v>
      </c>
      <c r="J95" s="216">
        <v>1300</v>
      </c>
      <c r="K95" s="282"/>
      <c r="L95" s="171"/>
      <c r="M95" s="171"/>
      <c r="N95" s="171"/>
      <c r="O95" s="171"/>
      <c r="P95" s="171"/>
      <c r="Q95" s="171"/>
      <c r="R95" s="171"/>
      <c r="S95" s="171"/>
      <c r="T95" s="282"/>
      <c r="U95" s="282"/>
      <c r="V95" s="282"/>
      <c r="W95" s="282"/>
      <c r="X95" s="282"/>
      <c r="Y95" s="282"/>
      <c r="Z95" s="282"/>
      <c r="AA95" s="282"/>
      <c r="AB95" s="282"/>
    </row>
    <row r="96" spans="1:38">
      <c r="A96" s="199" t="s">
        <v>136</v>
      </c>
      <c r="B96" s="215">
        <v>9889</v>
      </c>
      <c r="C96" s="215">
        <v>9400</v>
      </c>
      <c r="D96" s="215">
        <v>9900</v>
      </c>
      <c r="E96" s="215">
        <v>9900</v>
      </c>
      <c r="F96" s="215">
        <v>9900</v>
      </c>
      <c r="G96" s="215">
        <v>9900</v>
      </c>
      <c r="H96" s="215">
        <v>9900</v>
      </c>
      <c r="I96" s="215">
        <v>9900</v>
      </c>
      <c r="J96" s="216">
        <v>9900</v>
      </c>
      <c r="K96" s="282"/>
      <c r="L96" s="171"/>
      <c r="M96" s="171"/>
      <c r="N96" s="171"/>
      <c r="O96" s="171"/>
      <c r="P96" s="171"/>
      <c r="Q96" s="171"/>
      <c r="R96" s="171"/>
      <c r="S96" s="171"/>
      <c r="T96" s="282"/>
      <c r="U96" s="282"/>
      <c r="V96" s="282"/>
      <c r="W96" s="282"/>
      <c r="X96" s="282"/>
      <c r="Y96" s="282"/>
      <c r="Z96" s="282"/>
      <c r="AA96" s="282"/>
      <c r="AB96" s="282"/>
    </row>
    <row r="97" spans="1:38">
      <c r="A97" s="199" t="s">
        <v>137</v>
      </c>
      <c r="B97" s="215">
        <v>21948</v>
      </c>
      <c r="C97" s="215">
        <v>20400</v>
      </c>
      <c r="D97" s="215">
        <v>21500</v>
      </c>
      <c r="E97" s="215">
        <v>21200</v>
      </c>
      <c r="F97" s="215">
        <v>21000</v>
      </c>
      <c r="G97" s="215">
        <v>20700</v>
      </c>
      <c r="H97" s="215">
        <v>20500</v>
      </c>
      <c r="I97" s="215">
        <v>20200</v>
      </c>
      <c r="J97" s="216">
        <v>20000</v>
      </c>
      <c r="K97" s="282"/>
      <c r="L97" s="171"/>
      <c r="M97" s="171"/>
      <c r="N97" s="171"/>
      <c r="O97" s="171"/>
      <c r="P97" s="171"/>
      <c r="Q97" s="171"/>
      <c r="R97" s="171"/>
      <c r="S97" s="171"/>
      <c r="T97" s="282"/>
      <c r="U97" s="282"/>
      <c r="V97" s="282"/>
      <c r="W97" s="282"/>
      <c r="X97" s="282"/>
      <c r="Y97" s="282"/>
      <c r="Z97" s="282"/>
      <c r="AA97" s="282"/>
      <c r="AB97" s="282"/>
    </row>
    <row r="98" spans="1:38">
      <c r="A98" s="199" t="s">
        <v>138</v>
      </c>
      <c r="B98" s="215">
        <v>7124</v>
      </c>
      <c r="C98" s="215">
        <v>6500</v>
      </c>
      <c r="D98" s="215">
        <v>6700</v>
      </c>
      <c r="E98" s="215">
        <v>6400</v>
      </c>
      <c r="F98" s="215">
        <v>6200</v>
      </c>
      <c r="G98" s="215">
        <v>5900</v>
      </c>
      <c r="H98" s="215">
        <v>5700</v>
      </c>
      <c r="I98" s="215">
        <v>5400</v>
      </c>
      <c r="J98" s="216">
        <v>5200</v>
      </c>
      <c r="K98" s="282"/>
      <c r="L98" s="171"/>
      <c r="M98" s="171"/>
      <c r="N98" s="171"/>
      <c r="O98" s="171"/>
      <c r="P98" s="171"/>
      <c r="Q98" s="171"/>
      <c r="R98" s="171"/>
      <c r="S98" s="171"/>
      <c r="T98" s="282"/>
      <c r="U98" s="282"/>
      <c r="V98" s="282"/>
      <c r="W98" s="282"/>
      <c r="X98" s="282"/>
      <c r="Y98" s="282"/>
      <c r="Z98" s="282"/>
      <c r="AA98" s="282"/>
      <c r="AB98" s="282"/>
    </row>
    <row r="99" spans="1:38" ht="15">
      <c r="A99" s="203" t="s">
        <v>139</v>
      </c>
      <c r="B99" s="187">
        <v>255</v>
      </c>
      <c r="C99" s="187">
        <v>100</v>
      </c>
      <c r="D99" s="187">
        <v>200</v>
      </c>
      <c r="E99" s="187">
        <v>200</v>
      </c>
      <c r="F99" s="187">
        <v>200</v>
      </c>
      <c r="G99" s="187">
        <v>200</v>
      </c>
      <c r="H99" s="187">
        <v>200</v>
      </c>
      <c r="I99" s="187">
        <v>200</v>
      </c>
      <c r="J99" s="188">
        <v>200</v>
      </c>
      <c r="K99" s="282"/>
      <c r="L99" s="171"/>
      <c r="M99" s="171"/>
      <c r="N99" s="171"/>
      <c r="O99" s="171"/>
      <c r="P99" s="171"/>
      <c r="Q99" s="171"/>
      <c r="R99" s="171"/>
      <c r="S99" s="171"/>
      <c r="T99" s="282"/>
      <c r="U99" s="282"/>
      <c r="V99" s="282"/>
      <c r="W99" s="282"/>
      <c r="X99" s="282"/>
      <c r="Y99" s="282"/>
      <c r="Z99" s="282"/>
      <c r="AA99" s="282"/>
      <c r="AB99" s="282"/>
      <c r="AL99" s="157"/>
    </row>
    <row r="100" spans="1:38">
      <c r="A100" s="218" t="s">
        <v>46</v>
      </c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  <c r="L100" s="171"/>
      <c r="M100" s="171"/>
      <c r="N100" s="171"/>
      <c r="O100" s="171"/>
      <c r="P100" s="171"/>
      <c r="Q100" s="171"/>
      <c r="R100" s="171"/>
      <c r="S100" s="171"/>
      <c r="T100" s="189"/>
      <c r="U100" s="189"/>
      <c r="V100" s="189"/>
      <c r="W100" s="189"/>
      <c r="X100" s="189"/>
      <c r="Y100" s="189"/>
      <c r="Z100" s="189"/>
      <c r="AA100" s="189"/>
      <c r="AB100" s="189"/>
    </row>
    <row r="101" spans="1:38" ht="13.5" thickBot="1">
      <c r="A101" s="305" t="s">
        <v>97</v>
      </c>
      <c r="B101" s="305"/>
      <c r="C101" s="305"/>
      <c r="D101" s="305"/>
      <c r="E101" s="305"/>
      <c r="F101" s="305"/>
      <c r="G101" s="305"/>
      <c r="H101" s="305"/>
      <c r="I101" s="305"/>
      <c r="J101" s="305"/>
      <c r="K101" s="278"/>
      <c r="L101" s="171"/>
      <c r="M101" s="171"/>
      <c r="N101" s="171"/>
      <c r="O101" s="171"/>
      <c r="P101" s="171"/>
      <c r="Q101" s="171"/>
      <c r="R101" s="171"/>
      <c r="S101" s="171"/>
      <c r="T101" s="278"/>
      <c r="U101" s="278"/>
      <c r="V101" s="278"/>
      <c r="W101" s="278"/>
      <c r="X101" s="278"/>
      <c r="Y101" s="278"/>
      <c r="Z101" s="278"/>
      <c r="AA101" s="278"/>
      <c r="AB101" s="278"/>
    </row>
    <row r="102" spans="1:38" ht="13.5" thickTop="1">
      <c r="A102" s="306" t="s">
        <v>52</v>
      </c>
      <c r="B102" s="209" t="s">
        <v>53</v>
      </c>
      <c r="C102" s="209" t="s">
        <v>54</v>
      </c>
      <c r="D102" s="308" t="s">
        <v>55</v>
      </c>
      <c r="E102" s="309"/>
      <c r="F102" s="309"/>
      <c r="G102" s="309"/>
      <c r="H102" s="309"/>
      <c r="I102" s="309"/>
      <c r="J102" s="309"/>
      <c r="K102" s="279"/>
      <c r="L102" s="171"/>
      <c r="M102" s="171"/>
      <c r="N102" s="171"/>
      <c r="O102" s="171"/>
      <c r="P102" s="171"/>
      <c r="Q102" s="171"/>
      <c r="R102" s="171"/>
      <c r="S102" s="171"/>
      <c r="T102" s="279"/>
      <c r="U102" s="279"/>
      <c r="V102" s="279"/>
      <c r="W102" s="279"/>
      <c r="X102" s="279"/>
      <c r="Y102" s="279"/>
      <c r="Z102" s="279"/>
      <c r="AA102" s="279"/>
      <c r="AB102" s="279"/>
    </row>
    <row r="103" spans="1:38">
      <c r="A103" s="307"/>
      <c r="B103" s="210">
        <v>2019</v>
      </c>
      <c r="C103" s="211">
        <v>2020</v>
      </c>
      <c r="D103" s="210">
        <v>2021</v>
      </c>
      <c r="E103" s="210">
        <v>2022</v>
      </c>
      <c r="F103" s="167">
        <v>2023</v>
      </c>
      <c r="G103" s="168">
        <v>2024</v>
      </c>
      <c r="H103" s="168">
        <v>2025</v>
      </c>
      <c r="I103" s="169">
        <v>2026</v>
      </c>
      <c r="J103" s="160">
        <v>2027</v>
      </c>
      <c r="K103" s="280"/>
      <c r="L103" s="171"/>
      <c r="M103" s="171"/>
      <c r="N103" s="171"/>
      <c r="O103" s="171"/>
      <c r="P103" s="171"/>
      <c r="Q103" s="171"/>
      <c r="R103" s="171"/>
      <c r="S103" s="171"/>
      <c r="T103" s="280"/>
      <c r="U103" s="280"/>
      <c r="V103" s="280"/>
      <c r="W103" s="280"/>
      <c r="X103" s="280"/>
      <c r="Y103" s="280"/>
      <c r="Z103" s="280"/>
      <c r="AA103" s="280"/>
      <c r="AB103" s="280"/>
    </row>
    <row r="104" spans="1:38">
      <c r="A104" s="219"/>
      <c r="B104" s="212" t="s">
        <v>22</v>
      </c>
      <c r="C104" s="212" t="s">
        <v>23</v>
      </c>
      <c r="D104" s="213" t="s">
        <v>24</v>
      </c>
      <c r="E104" s="212" t="s">
        <v>25</v>
      </c>
      <c r="F104" s="212" t="s">
        <v>26</v>
      </c>
      <c r="G104" s="212" t="s">
        <v>27</v>
      </c>
      <c r="H104" s="212" t="s">
        <v>28</v>
      </c>
      <c r="I104" s="212" t="s">
        <v>29</v>
      </c>
      <c r="J104" s="214" t="s">
        <v>30</v>
      </c>
      <c r="K104" s="281"/>
      <c r="L104" s="171"/>
      <c r="M104" s="171"/>
      <c r="N104" s="171"/>
      <c r="O104" s="171"/>
      <c r="P104" s="171"/>
      <c r="Q104" s="171"/>
      <c r="R104" s="171"/>
      <c r="S104" s="171"/>
      <c r="T104" s="281"/>
      <c r="U104" s="281"/>
      <c r="V104" s="281"/>
      <c r="W104" s="281"/>
      <c r="X104" s="281"/>
      <c r="Y104" s="281"/>
      <c r="Z104" s="281"/>
      <c r="AA104" s="281"/>
      <c r="AB104" s="281"/>
    </row>
    <row r="105" spans="1:38">
      <c r="A105" s="298" t="s">
        <v>140</v>
      </c>
      <c r="B105" s="299">
        <v>0</v>
      </c>
      <c r="C105" s="299">
        <v>0</v>
      </c>
      <c r="D105" s="299">
        <v>0</v>
      </c>
      <c r="E105" s="299">
        <v>0</v>
      </c>
      <c r="F105" s="299">
        <v>0</v>
      </c>
      <c r="G105" s="299">
        <v>0</v>
      </c>
      <c r="H105" s="299">
        <v>0</v>
      </c>
      <c r="I105" s="299">
        <v>0</v>
      </c>
      <c r="J105" s="300">
        <v>0</v>
      </c>
      <c r="K105" s="189"/>
      <c r="L105" s="171"/>
      <c r="M105" s="171"/>
      <c r="N105" s="171"/>
      <c r="O105" s="171"/>
      <c r="P105" s="171"/>
      <c r="Q105" s="171"/>
      <c r="R105" s="171"/>
      <c r="S105" s="171"/>
      <c r="T105" s="189"/>
      <c r="U105" s="189"/>
      <c r="V105" s="189"/>
      <c r="W105" s="189"/>
      <c r="X105" s="189"/>
      <c r="Y105" s="189"/>
      <c r="Z105" s="189"/>
      <c r="AA105" s="189"/>
      <c r="AB105" s="189"/>
    </row>
    <row r="106" spans="1:38">
      <c r="A106" s="199" t="s">
        <v>141</v>
      </c>
      <c r="B106" s="215">
        <v>224</v>
      </c>
      <c r="C106" s="215">
        <v>200</v>
      </c>
      <c r="D106" s="215">
        <v>200</v>
      </c>
      <c r="E106" s="215">
        <v>200</v>
      </c>
      <c r="F106" s="215">
        <v>200</v>
      </c>
      <c r="G106" s="215">
        <v>200</v>
      </c>
      <c r="H106" s="215">
        <v>200</v>
      </c>
      <c r="I106" s="215">
        <v>200</v>
      </c>
      <c r="J106" s="216">
        <v>300</v>
      </c>
      <c r="K106" s="282"/>
      <c r="L106" s="171"/>
      <c r="M106" s="171"/>
      <c r="N106" s="171"/>
      <c r="O106" s="171"/>
      <c r="P106" s="171"/>
      <c r="Q106" s="171"/>
      <c r="R106" s="171"/>
      <c r="S106" s="171"/>
      <c r="T106" s="282"/>
      <c r="U106" s="282"/>
      <c r="V106" s="282"/>
      <c r="W106" s="282"/>
      <c r="X106" s="282"/>
      <c r="Y106" s="282"/>
      <c r="Z106" s="282"/>
      <c r="AA106" s="282"/>
      <c r="AB106" s="282"/>
    </row>
    <row r="107" spans="1:38" ht="15.75">
      <c r="A107" s="200" t="s">
        <v>142</v>
      </c>
      <c r="B107" s="174">
        <v>9404</v>
      </c>
      <c r="C107" s="174">
        <v>11300</v>
      </c>
      <c r="D107" s="174">
        <v>9400</v>
      </c>
      <c r="E107" s="174">
        <v>11700</v>
      </c>
      <c r="F107" s="174">
        <v>9200</v>
      </c>
      <c r="G107" s="174">
        <v>11600</v>
      </c>
      <c r="H107" s="174">
        <v>9000</v>
      </c>
      <c r="I107" s="174">
        <v>11400</v>
      </c>
      <c r="J107" s="176">
        <v>8800</v>
      </c>
      <c r="K107" s="283"/>
      <c r="L107" s="171"/>
      <c r="M107" s="171"/>
      <c r="N107" s="171"/>
      <c r="O107" s="171"/>
      <c r="P107" s="171"/>
      <c r="Q107" s="171"/>
      <c r="R107" s="171"/>
      <c r="S107" s="171"/>
      <c r="T107" s="283"/>
      <c r="U107" s="283"/>
      <c r="V107" s="283"/>
      <c r="W107" s="283"/>
      <c r="X107" s="283"/>
      <c r="Y107" s="283"/>
      <c r="Z107" s="283"/>
      <c r="AA107" s="283"/>
      <c r="AB107" s="283"/>
      <c r="AC107" s="276"/>
      <c r="AD107" s="276"/>
      <c r="AE107" s="276"/>
      <c r="AF107" s="276"/>
      <c r="AG107" s="276"/>
      <c r="AH107" s="276"/>
      <c r="AI107" s="276"/>
      <c r="AJ107" s="276"/>
      <c r="AK107" s="276"/>
      <c r="AL107" s="156"/>
    </row>
    <row r="108" spans="1:38">
      <c r="A108" s="199" t="s">
        <v>143</v>
      </c>
      <c r="B108" s="215">
        <v>4161</v>
      </c>
      <c r="C108" s="215">
        <v>3800</v>
      </c>
      <c r="D108" s="215">
        <v>4000</v>
      </c>
      <c r="E108" s="215">
        <v>3900</v>
      </c>
      <c r="F108" s="215">
        <v>3800</v>
      </c>
      <c r="G108" s="215">
        <v>3600</v>
      </c>
      <c r="H108" s="215">
        <v>3500</v>
      </c>
      <c r="I108" s="215">
        <v>3400</v>
      </c>
      <c r="J108" s="216">
        <v>3200</v>
      </c>
      <c r="K108" s="282"/>
      <c r="L108" s="171"/>
      <c r="M108" s="171"/>
      <c r="N108" s="171"/>
      <c r="O108" s="171"/>
      <c r="P108" s="171"/>
      <c r="Q108" s="171"/>
      <c r="R108" s="171"/>
      <c r="S108" s="171"/>
      <c r="T108" s="282"/>
      <c r="U108" s="282"/>
      <c r="V108" s="282"/>
      <c r="W108" s="282"/>
      <c r="X108" s="282"/>
      <c r="Y108" s="282"/>
      <c r="Z108" s="282"/>
      <c r="AA108" s="282"/>
      <c r="AB108" s="282"/>
    </row>
    <row r="109" spans="1:38">
      <c r="A109" s="199" t="s">
        <v>144</v>
      </c>
      <c r="B109" s="215">
        <v>4121</v>
      </c>
      <c r="C109" s="215">
        <v>3800</v>
      </c>
      <c r="D109" s="215">
        <v>4000</v>
      </c>
      <c r="E109" s="215">
        <v>3900</v>
      </c>
      <c r="F109" s="215">
        <v>3700</v>
      </c>
      <c r="G109" s="215">
        <v>3600</v>
      </c>
      <c r="H109" s="215">
        <v>3400</v>
      </c>
      <c r="I109" s="215">
        <v>3300</v>
      </c>
      <c r="J109" s="216">
        <v>3200</v>
      </c>
      <c r="K109" s="282"/>
      <c r="L109" s="171"/>
      <c r="M109" s="171"/>
      <c r="N109" s="171"/>
      <c r="O109" s="171"/>
      <c r="P109" s="171"/>
      <c r="Q109" s="171"/>
      <c r="R109" s="171"/>
      <c r="S109" s="171"/>
      <c r="T109" s="282"/>
      <c r="U109" s="282"/>
      <c r="V109" s="282"/>
      <c r="W109" s="282"/>
      <c r="X109" s="282"/>
      <c r="Y109" s="282"/>
      <c r="Z109" s="282"/>
      <c r="AA109" s="282"/>
      <c r="AB109" s="282"/>
    </row>
    <row r="110" spans="1:38">
      <c r="A110" s="199" t="s">
        <v>145</v>
      </c>
      <c r="B110" s="215">
        <v>40</v>
      </c>
      <c r="C110" s="215">
        <v>0</v>
      </c>
      <c r="D110" s="215">
        <v>0</v>
      </c>
      <c r="E110" s="215">
        <v>0</v>
      </c>
      <c r="F110" s="215">
        <v>0</v>
      </c>
      <c r="G110" s="215">
        <v>0</v>
      </c>
      <c r="H110" s="215">
        <v>0</v>
      </c>
      <c r="I110" s="215">
        <v>0</v>
      </c>
      <c r="J110" s="216">
        <v>0</v>
      </c>
      <c r="K110" s="282"/>
      <c r="L110" s="171"/>
      <c r="M110" s="171"/>
      <c r="N110" s="171"/>
      <c r="O110" s="171"/>
      <c r="P110" s="171"/>
      <c r="Q110" s="171"/>
      <c r="R110" s="171"/>
      <c r="S110" s="171"/>
      <c r="T110" s="282"/>
      <c r="U110" s="282"/>
      <c r="V110" s="282"/>
      <c r="W110" s="282"/>
      <c r="X110" s="282"/>
      <c r="Y110" s="282"/>
      <c r="Z110" s="282"/>
      <c r="AA110" s="282"/>
      <c r="AB110" s="282"/>
    </row>
    <row r="111" spans="1:38">
      <c r="A111" s="199" t="s">
        <v>277</v>
      </c>
      <c r="B111" s="215">
        <v>3248</v>
      </c>
      <c r="C111" s="215">
        <v>3800</v>
      </c>
      <c r="D111" s="215">
        <v>3300</v>
      </c>
      <c r="E111" s="215">
        <v>4100</v>
      </c>
      <c r="F111" s="215">
        <v>3400</v>
      </c>
      <c r="G111" s="215">
        <v>4200</v>
      </c>
      <c r="H111" s="215">
        <v>3500</v>
      </c>
      <c r="I111" s="215">
        <v>4300</v>
      </c>
      <c r="J111" s="216">
        <v>3600</v>
      </c>
      <c r="K111" s="282"/>
      <c r="L111" s="171"/>
      <c r="M111" s="171"/>
      <c r="N111" s="171"/>
      <c r="O111" s="171"/>
      <c r="P111" s="171"/>
      <c r="Q111" s="171"/>
      <c r="R111" s="171"/>
      <c r="S111" s="171"/>
      <c r="T111" s="282"/>
      <c r="U111" s="282"/>
      <c r="V111" s="282"/>
      <c r="W111" s="282"/>
      <c r="X111" s="282"/>
      <c r="Y111" s="282"/>
      <c r="Z111" s="282"/>
      <c r="AA111" s="282"/>
      <c r="AB111" s="282"/>
    </row>
    <row r="112" spans="1:38">
      <c r="A112" s="199" t="s">
        <v>146</v>
      </c>
      <c r="B112" s="215">
        <v>1995</v>
      </c>
      <c r="C112" s="215">
        <v>3600</v>
      </c>
      <c r="D112" s="215">
        <v>2000</v>
      </c>
      <c r="E112" s="215">
        <v>3700</v>
      </c>
      <c r="F112" s="215">
        <v>2000</v>
      </c>
      <c r="G112" s="215">
        <v>3700</v>
      </c>
      <c r="H112" s="215">
        <v>2000</v>
      </c>
      <c r="I112" s="215">
        <v>3700</v>
      </c>
      <c r="J112" s="216">
        <v>2000</v>
      </c>
      <c r="K112" s="282"/>
      <c r="L112" s="171"/>
      <c r="M112" s="171"/>
      <c r="N112" s="171"/>
      <c r="O112" s="171"/>
      <c r="P112" s="171"/>
      <c r="Q112" s="171"/>
      <c r="R112" s="171"/>
      <c r="S112" s="171"/>
      <c r="T112" s="282"/>
      <c r="U112" s="282"/>
      <c r="V112" s="282"/>
      <c r="W112" s="282"/>
      <c r="X112" s="282"/>
      <c r="Y112" s="282"/>
      <c r="Z112" s="282"/>
      <c r="AA112" s="282"/>
      <c r="AB112" s="282"/>
    </row>
    <row r="113" spans="1:38">
      <c r="A113" s="199" t="s">
        <v>147</v>
      </c>
      <c r="B113" s="215">
        <v>512</v>
      </c>
      <c r="C113" s="215">
        <v>800</v>
      </c>
      <c r="D113" s="215">
        <v>0</v>
      </c>
      <c r="E113" s="215">
        <v>0</v>
      </c>
      <c r="F113" s="215">
        <v>0</v>
      </c>
      <c r="G113" s="215">
        <v>0</v>
      </c>
      <c r="H113" s="215">
        <v>0</v>
      </c>
      <c r="I113" s="215">
        <v>0</v>
      </c>
      <c r="J113" s="216">
        <v>0</v>
      </c>
      <c r="K113" s="282"/>
      <c r="L113" s="171"/>
      <c r="M113" s="171"/>
      <c r="N113" s="171"/>
      <c r="O113" s="171"/>
      <c r="P113" s="171"/>
      <c r="Q113" s="171"/>
      <c r="R113" s="171"/>
      <c r="S113" s="171"/>
      <c r="T113" s="282"/>
      <c r="U113" s="282"/>
      <c r="V113" s="282"/>
      <c r="W113" s="282"/>
      <c r="X113" s="282"/>
      <c r="Y113" s="282"/>
      <c r="Z113" s="282"/>
      <c r="AA113" s="282"/>
      <c r="AB113" s="282"/>
    </row>
    <row r="114" spans="1:38">
      <c r="A114" s="199" t="s">
        <v>148</v>
      </c>
      <c r="B114" s="215">
        <v>1483</v>
      </c>
      <c r="C114" s="215">
        <v>2900</v>
      </c>
      <c r="D114" s="215">
        <v>2000</v>
      </c>
      <c r="E114" s="215">
        <v>3700</v>
      </c>
      <c r="F114" s="215">
        <v>2000</v>
      </c>
      <c r="G114" s="215">
        <v>3700</v>
      </c>
      <c r="H114" s="215">
        <v>2000</v>
      </c>
      <c r="I114" s="215">
        <v>3700</v>
      </c>
      <c r="J114" s="216">
        <v>2000</v>
      </c>
      <c r="K114" s="282"/>
      <c r="L114" s="171"/>
      <c r="M114" s="171"/>
      <c r="N114" s="171"/>
      <c r="O114" s="171"/>
      <c r="P114" s="171"/>
      <c r="Q114" s="171"/>
      <c r="R114" s="171"/>
      <c r="S114" s="171"/>
      <c r="T114" s="282"/>
      <c r="U114" s="282"/>
      <c r="V114" s="282"/>
      <c r="W114" s="282"/>
      <c r="X114" s="282"/>
      <c r="Y114" s="282"/>
      <c r="Z114" s="282"/>
      <c r="AA114" s="282"/>
      <c r="AB114" s="282"/>
    </row>
    <row r="115" spans="1:38" ht="15.75">
      <c r="A115" s="200" t="s">
        <v>149</v>
      </c>
      <c r="B115" s="174">
        <v>1074758</v>
      </c>
      <c r="C115" s="174">
        <v>1048900</v>
      </c>
      <c r="D115" s="174">
        <v>1096700</v>
      </c>
      <c r="E115" s="174">
        <v>1107400</v>
      </c>
      <c r="F115" s="174">
        <v>1117300</v>
      </c>
      <c r="G115" s="174">
        <v>1127700</v>
      </c>
      <c r="H115" s="174">
        <v>1137700</v>
      </c>
      <c r="I115" s="174">
        <v>1147900</v>
      </c>
      <c r="J115" s="176">
        <v>1158000</v>
      </c>
      <c r="K115" s="283"/>
      <c r="L115" s="171"/>
      <c r="M115" s="171"/>
      <c r="N115" s="171"/>
      <c r="O115" s="171"/>
      <c r="P115" s="171"/>
      <c r="Q115" s="171"/>
      <c r="R115" s="171"/>
      <c r="S115" s="171"/>
      <c r="T115" s="283"/>
      <c r="U115" s="283"/>
      <c r="V115" s="283"/>
      <c r="W115" s="283"/>
      <c r="X115" s="283"/>
      <c r="Y115" s="283"/>
      <c r="Z115" s="283"/>
      <c r="AA115" s="283"/>
      <c r="AB115" s="283"/>
      <c r="AC115" s="276"/>
      <c r="AD115" s="276"/>
      <c r="AE115" s="276"/>
      <c r="AF115" s="276"/>
      <c r="AG115" s="276"/>
      <c r="AH115" s="276"/>
      <c r="AI115" s="276"/>
      <c r="AJ115" s="276"/>
      <c r="AK115" s="276"/>
      <c r="AL115" s="156"/>
    </row>
    <row r="116" spans="1:38">
      <c r="A116" s="199" t="s">
        <v>150</v>
      </c>
      <c r="B116" s="215">
        <v>4547</v>
      </c>
      <c r="C116" s="215">
        <v>4200</v>
      </c>
      <c r="D116" s="215">
        <v>4100</v>
      </c>
      <c r="E116" s="215">
        <v>3900</v>
      </c>
      <c r="F116" s="215">
        <v>3700</v>
      </c>
      <c r="G116" s="215">
        <v>3500</v>
      </c>
      <c r="H116" s="215">
        <v>3300</v>
      </c>
      <c r="I116" s="215">
        <v>3000</v>
      </c>
      <c r="J116" s="216">
        <v>2800</v>
      </c>
      <c r="K116" s="282"/>
      <c r="L116" s="171"/>
      <c r="M116" s="171"/>
      <c r="N116" s="171"/>
      <c r="O116" s="171"/>
      <c r="P116" s="171"/>
      <c r="Q116" s="171"/>
      <c r="R116" s="171"/>
      <c r="S116" s="171"/>
      <c r="T116" s="282"/>
      <c r="U116" s="282"/>
      <c r="V116" s="282"/>
      <c r="W116" s="282"/>
      <c r="X116" s="282"/>
      <c r="Y116" s="282"/>
      <c r="Z116" s="282"/>
      <c r="AA116" s="282"/>
      <c r="AB116" s="282"/>
    </row>
    <row r="117" spans="1:38">
      <c r="A117" s="199" t="s">
        <v>151</v>
      </c>
      <c r="B117" s="215">
        <v>187632</v>
      </c>
      <c r="C117" s="215">
        <v>176700</v>
      </c>
      <c r="D117" s="215">
        <v>183700</v>
      </c>
      <c r="E117" s="215">
        <v>181000</v>
      </c>
      <c r="F117" s="215">
        <v>178300</v>
      </c>
      <c r="G117" s="215">
        <v>175600</v>
      </c>
      <c r="H117" s="215">
        <v>172900</v>
      </c>
      <c r="I117" s="215">
        <v>170100</v>
      </c>
      <c r="J117" s="216">
        <v>167400</v>
      </c>
      <c r="K117" s="282"/>
      <c r="L117" s="171"/>
      <c r="M117" s="171"/>
      <c r="N117" s="171"/>
      <c r="O117" s="171"/>
      <c r="P117" s="171"/>
      <c r="Q117" s="171"/>
      <c r="R117" s="171"/>
      <c r="S117" s="171"/>
      <c r="T117" s="282"/>
      <c r="U117" s="282"/>
      <c r="V117" s="282"/>
      <c r="W117" s="282"/>
      <c r="X117" s="282"/>
      <c r="Y117" s="282"/>
      <c r="Z117" s="282"/>
      <c r="AA117" s="282"/>
      <c r="AB117" s="282"/>
    </row>
    <row r="118" spans="1:38">
      <c r="A118" s="199" t="s">
        <v>152</v>
      </c>
      <c r="B118" s="215">
        <v>185386</v>
      </c>
      <c r="C118" s="215">
        <v>174200</v>
      </c>
      <c r="D118" s="215">
        <v>180900</v>
      </c>
      <c r="E118" s="215">
        <v>178000</v>
      </c>
      <c r="F118" s="215">
        <v>175000</v>
      </c>
      <c r="G118" s="215">
        <v>172000</v>
      </c>
      <c r="H118" s="215">
        <v>169100</v>
      </c>
      <c r="I118" s="215">
        <v>166100</v>
      </c>
      <c r="J118" s="216">
        <v>163100</v>
      </c>
      <c r="K118" s="282"/>
      <c r="L118" s="171"/>
      <c r="M118" s="171"/>
      <c r="N118" s="171"/>
      <c r="O118" s="171"/>
      <c r="P118" s="171"/>
      <c r="Q118" s="171"/>
      <c r="R118" s="171"/>
      <c r="S118" s="171"/>
      <c r="T118" s="282"/>
      <c r="U118" s="282"/>
      <c r="V118" s="282"/>
      <c r="W118" s="282"/>
      <c r="X118" s="282"/>
      <c r="Y118" s="282"/>
      <c r="Z118" s="282"/>
      <c r="AA118" s="282"/>
      <c r="AB118" s="282"/>
    </row>
    <row r="119" spans="1:38">
      <c r="A119" s="199" t="s">
        <v>153</v>
      </c>
      <c r="B119" s="215">
        <v>2246</v>
      </c>
      <c r="C119" s="215">
        <v>2500</v>
      </c>
      <c r="D119" s="215">
        <v>2800</v>
      </c>
      <c r="E119" s="215">
        <v>3000</v>
      </c>
      <c r="F119" s="215">
        <v>3300</v>
      </c>
      <c r="G119" s="215">
        <v>3500</v>
      </c>
      <c r="H119" s="215">
        <v>3800</v>
      </c>
      <c r="I119" s="215">
        <v>4100</v>
      </c>
      <c r="J119" s="216">
        <v>4300</v>
      </c>
      <c r="K119" s="282"/>
      <c r="L119" s="171"/>
      <c r="M119" s="171"/>
      <c r="N119" s="171"/>
      <c r="O119" s="171"/>
      <c r="P119" s="171"/>
      <c r="Q119" s="171"/>
      <c r="R119" s="171"/>
      <c r="S119" s="171"/>
      <c r="T119" s="282"/>
      <c r="U119" s="282"/>
      <c r="V119" s="282"/>
      <c r="W119" s="282"/>
      <c r="X119" s="282"/>
      <c r="Y119" s="282"/>
      <c r="Z119" s="282"/>
      <c r="AA119" s="282"/>
      <c r="AB119" s="282"/>
    </row>
    <row r="120" spans="1:38">
      <c r="A120" s="199" t="s">
        <v>154</v>
      </c>
      <c r="B120" s="215">
        <v>22904</v>
      </c>
      <c r="C120" s="215">
        <v>20600</v>
      </c>
      <c r="D120" s="215">
        <v>21300</v>
      </c>
      <c r="E120" s="215">
        <v>20500</v>
      </c>
      <c r="F120" s="215">
        <v>19900</v>
      </c>
      <c r="G120" s="215">
        <v>19200</v>
      </c>
      <c r="H120" s="215">
        <v>18500</v>
      </c>
      <c r="I120" s="215">
        <v>17900</v>
      </c>
      <c r="J120" s="216">
        <v>17200</v>
      </c>
      <c r="K120" s="282"/>
      <c r="L120" s="171"/>
      <c r="M120" s="171"/>
      <c r="N120" s="171"/>
      <c r="O120" s="171"/>
      <c r="P120" s="171"/>
      <c r="Q120" s="171"/>
      <c r="R120" s="171"/>
      <c r="S120" s="171"/>
      <c r="T120" s="282"/>
      <c r="U120" s="282"/>
      <c r="V120" s="282"/>
      <c r="W120" s="282"/>
      <c r="X120" s="282"/>
      <c r="Y120" s="282"/>
      <c r="Z120" s="282"/>
      <c r="AA120" s="282"/>
      <c r="AB120" s="282"/>
    </row>
    <row r="121" spans="1:38">
      <c r="A121" s="199" t="s">
        <v>155</v>
      </c>
      <c r="B121" s="215">
        <v>834937</v>
      </c>
      <c r="C121" s="215">
        <v>824900</v>
      </c>
      <c r="D121" s="215">
        <v>862900</v>
      </c>
      <c r="E121" s="215">
        <v>877200</v>
      </c>
      <c r="F121" s="215">
        <v>890700</v>
      </c>
      <c r="G121" s="215">
        <v>904700</v>
      </c>
      <c r="H121" s="215">
        <v>918300</v>
      </c>
      <c r="I121" s="215">
        <v>932200</v>
      </c>
      <c r="J121" s="216">
        <v>945900</v>
      </c>
      <c r="K121" s="282"/>
      <c r="L121" s="171"/>
      <c r="M121" s="171"/>
      <c r="N121" s="171"/>
      <c r="O121" s="171"/>
      <c r="P121" s="171"/>
      <c r="Q121" s="171"/>
      <c r="R121" s="171"/>
      <c r="S121" s="171"/>
      <c r="T121" s="282"/>
      <c r="U121" s="282"/>
      <c r="V121" s="282"/>
      <c r="W121" s="282"/>
      <c r="X121" s="282"/>
      <c r="Y121" s="282"/>
      <c r="Z121" s="282"/>
      <c r="AA121" s="282"/>
      <c r="AB121" s="282"/>
    </row>
    <row r="122" spans="1:38">
      <c r="A122" s="199" t="s">
        <v>156</v>
      </c>
      <c r="B122" s="215">
        <v>201856</v>
      </c>
      <c r="C122" s="215">
        <v>184300</v>
      </c>
      <c r="D122" s="215">
        <v>184100</v>
      </c>
      <c r="E122" s="215">
        <v>182300</v>
      </c>
      <c r="F122" s="215">
        <v>182300</v>
      </c>
      <c r="G122" s="215">
        <v>183700</v>
      </c>
      <c r="H122" s="215">
        <v>185600</v>
      </c>
      <c r="I122" s="215">
        <v>188000</v>
      </c>
      <c r="J122" s="216">
        <v>190500</v>
      </c>
      <c r="K122" s="282"/>
      <c r="L122" s="171"/>
      <c r="M122" s="171"/>
      <c r="N122" s="171"/>
      <c r="O122" s="171"/>
      <c r="P122" s="171"/>
      <c r="Q122" s="171"/>
      <c r="R122" s="171"/>
      <c r="S122" s="171"/>
      <c r="T122" s="282"/>
      <c r="U122" s="282"/>
      <c r="V122" s="282"/>
      <c r="W122" s="282"/>
      <c r="X122" s="282"/>
      <c r="Y122" s="282"/>
      <c r="Z122" s="282"/>
      <c r="AA122" s="282"/>
      <c r="AB122" s="282"/>
    </row>
    <row r="123" spans="1:38">
      <c r="A123" s="199" t="s">
        <v>157</v>
      </c>
      <c r="B123" s="215">
        <v>633081</v>
      </c>
      <c r="C123" s="215">
        <v>640600</v>
      </c>
      <c r="D123" s="215">
        <v>678900</v>
      </c>
      <c r="E123" s="215">
        <v>695000</v>
      </c>
      <c r="F123" s="215">
        <v>708300</v>
      </c>
      <c r="G123" s="215">
        <v>721000</v>
      </c>
      <c r="H123" s="215">
        <v>732700</v>
      </c>
      <c r="I123" s="215">
        <v>744200</v>
      </c>
      <c r="J123" s="216">
        <v>755400</v>
      </c>
      <c r="K123" s="282"/>
      <c r="L123" s="171"/>
      <c r="M123" s="171"/>
      <c r="N123" s="171"/>
      <c r="O123" s="171"/>
      <c r="P123" s="171"/>
      <c r="Q123" s="171"/>
      <c r="R123" s="171"/>
      <c r="S123" s="171"/>
      <c r="T123" s="282"/>
      <c r="U123" s="282"/>
      <c r="V123" s="282"/>
      <c r="W123" s="282"/>
      <c r="X123" s="282"/>
      <c r="Y123" s="282"/>
      <c r="Z123" s="282"/>
      <c r="AA123" s="282"/>
      <c r="AB123" s="282"/>
    </row>
    <row r="124" spans="1:38">
      <c r="A124" s="199" t="s">
        <v>158</v>
      </c>
      <c r="B124" s="215">
        <v>24738</v>
      </c>
      <c r="C124" s="215">
        <v>22500</v>
      </c>
      <c r="D124" s="215">
        <v>24700</v>
      </c>
      <c r="E124" s="215">
        <v>24700</v>
      </c>
      <c r="F124" s="215">
        <v>24700</v>
      </c>
      <c r="G124" s="215">
        <v>24700</v>
      </c>
      <c r="H124" s="215">
        <v>24700</v>
      </c>
      <c r="I124" s="215">
        <v>24700</v>
      </c>
      <c r="J124" s="216">
        <v>24700</v>
      </c>
      <c r="K124" s="282"/>
      <c r="L124" s="171"/>
      <c r="M124" s="171"/>
      <c r="N124" s="171"/>
      <c r="O124" s="171"/>
      <c r="P124" s="171"/>
      <c r="Q124" s="171"/>
      <c r="R124" s="171"/>
      <c r="S124" s="171"/>
      <c r="T124" s="282"/>
      <c r="U124" s="282"/>
      <c r="V124" s="282"/>
      <c r="W124" s="282"/>
      <c r="X124" s="282"/>
      <c r="Y124" s="282"/>
      <c r="Z124" s="282"/>
      <c r="AA124" s="282"/>
      <c r="AB124" s="282"/>
    </row>
    <row r="125" spans="1:38">
      <c r="A125" s="199" t="s">
        <v>159</v>
      </c>
      <c r="B125" s="215">
        <v>19942</v>
      </c>
      <c r="C125" s="215">
        <v>17400</v>
      </c>
      <c r="D125" s="215">
        <v>19400</v>
      </c>
      <c r="E125" s="215">
        <v>19100</v>
      </c>
      <c r="F125" s="215">
        <v>18900</v>
      </c>
      <c r="G125" s="215">
        <v>18600</v>
      </c>
      <c r="H125" s="215">
        <v>18300</v>
      </c>
      <c r="I125" s="215">
        <v>18100</v>
      </c>
      <c r="J125" s="216">
        <v>17800</v>
      </c>
      <c r="K125" s="282"/>
      <c r="L125" s="171"/>
      <c r="M125" s="171"/>
      <c r="N125" s="171"/>
      <c r="O125" s="171"/>
      <c r="P125" s="171"/>
      <c r="Q125" s="171"/>
      <c r="R125" s="171"/>
      <c r="S125" s="171"/>
      <c r="T125" s="282"/>
      <c r="U125" s="282"/>
      <c r="V125" s="282"/>
      <c r="W125" s="282"/>
      <c r="X125" s="282"/>
      <c r="Y125" s="282"/>
      <c r="Z125" s="282"/>
      <c r="AA125" s="282"/>
      <c r="AB125" s="282"/>
    </row>
    <row r="126" spans="1:38">
      <c r="A126" s="199" t="s">
        <v>160</v>
      </c>
      <c r="B126" s="215">
        <v>4796</v>
      </c>
      <c r="C126" s="215">
        <v>5100</v>
      </c>
      <c r="D126" s="215">
        <v>5300</v>
      </c>
      <c r="E126" s="215">
        <v>5600</v>
      </c>
      <c r="F126" s="215">
        <v>5900</v>
      </c>
      <c r="G126" s="215">
        <v>6100</v>
      </c>
      <c r="H126" s="215">
        <v>6400</v>
      </c>
      <c r="I126" s="215">
        <v>6700</v>
      </c>
      <c r="J126" s="216">
        <v>7000</v>
      </c>
      <c r="K126" s="282"/>
      <c r="L126" s="171"/>
      <c r="M126" s="171"/>
      <c r="N126" s="171"/>
      <c r="O126" s="171"/>
      <c r="P126" s="171"/>
      <c r="Q126" s="171"/>
      <c r="R126" s="171"/>
      <c r="S126" s="171"/>
      <c r="T126" s="282"/>
      <c r="U126" s="282"/>
      <c r="V126" s="282"/>
      <c r="W126" s="282"/>
      <c r="X126" s="282"/>
      <c r="Y126" s="282"/>
      <c r="Z126" s="282"/>
      <c r="AA126" s="282"/>
      <c r="AB126" s="282"/>
    </row>
    <row r="127" spans="1:38" ht="15.75">
      <c r="A127" s="200" t="s">
        <v>161</v>
      </c>
      <c r="B127" s="174">
        <v>21729</v>
      </c>
      <c r="C127" s="174">
        <v>20300</v>
      </c>
      <c r="D127" s="174">
        <v>21300</v>
      </c>
      <c r="E127" s="174">
        <v>21300</v>
      </c>
      <c r="F127" s="174">
        <v>21300</v>
      </c>
      <c r="G127" s="174">
        <v>21300</v>
      </c>
      <c r="H127" s="174">
        <v>21300</v>
      </c>
      <c r="I127" s="174">
        <v>21300</v>
      </c>
      <c r="J127" s="176">
        <v>21300</v>
      </c>
      <c r="K127" s="283"/>
      <c r="L127" s="171"/>
      <c r="M127" s="171"/>
      <c r="N127" s="171"/>
      <c r="O127" s="171"/>
      <c r="P127" s="171"/>
      <c r="Q127" s="171"/>
      <c r="R127" s="171"/>
      <c r="S127" s="171"/>
      <c r="T127" s="283"/>
      <c r="U127" s="283"/>
      <c r="V127" s="283"/>
      <c r="W127" s="283"/>
      <c r="X127" s="283"/>
      <c r="Y127" s="283"/>
      <c r="Z127" s="283"/>
      <c r="AA127" s="283"/>
      <c r="AB127" s="283"/>
      <c r="AC127" s="276"/>
      <c r="AD127" s="276"/>
      <c r="AE127" s="276"/>
      <c r="AF127" s="276"/>
      <c r="AG127" s="276"/>
      <c r="AH127" s="276"/>
      <c r="AI127" s="276"/>
      <c r="AJ127" s="276"/>
      <c r="AK127" s="276"/>
      <c r="AL127" s="156"/>
    </row>
    <row r="128" spans="1:38" ht="15.75">
      <c r="A128" s="200" t="s">
        <v>162</v>
      </c>
      <c r="B128" s="174">
        <v>98493</v>
      </c>
      <c r="C128" s="174">
        <v>90900</v>
      </c>
      <c r="D128" s="174">
        <v>98800</v>
      </c>
      <c r="E128" s="174">
        <v>98800</v>
      </c>
      <c r="F128" s="174">
        <v>98800</v>
      </c>
      <c r="G128" s="174">
        <v>98800</v>
      </c>
      <c r="H128" s="174">
        <v>98800</v>
      </c>
      <c r="I128" s="174">
        <v>98800</v>
      </c>
      <c r="J128" s="176">
        <v>98800</v>
      </c>
      <c r="K128" s="283"/>
      <c r="L128" s="171"/>
      <c r="M128" s="171"/>
      <c r="N128" s="171"/>
      <c r="O128" s="171"/>
      <c r="P128" s="171"/>
      <c r="Q128" s="171"/>
      <c r="R128" s="171"/>
      <c r="S128" s="171"/>
      <c r="T128" s="283"/>
      <c r="U128" s="283"/>
      <c r="V128" s="283"/>
      <c r="W128" s="283"/>
      <c r="X128" s="283"/>
      <c r="Y128" s="283"/>
      <c r="Z128" s="283"/>
      <c r="AA128" s="283"/>
      <c r="AB128" s="283"/>
      <c r="AC128" s="276"/>
      <c r="AD128" s="276"/>
      <c r="AE128" s="276"/>
      <c r="AF128" s="276"/>
      <c r="AG128" s="276"/>
      <c r="AH128" s="276"/>
      <c r="AI128" s="276"/>
      <c r="AJ128" s="276"/>
      <c r="AK128" s="276"/>
      <c r="AL128" s="156"/>
    </row>
    <row r="129" spans="1:38" ht="15.75">
      <c r="A129" s="200" t="s">
        <v>163</v>
      </c>
      <c r="B129" s="174">
        <v>24644</v>
      </c>
      <c r="C129" s="174">
        <v>18900</v>
      </c>
      <c r="D129" s="174">
        <v>22700</v>
      </c>
      <c r="E129" s="174">
        <v>21900</v>
      </c>
      <c r="F129" s="174">
        <v>21100</v>
      </c>
      <c r="G129" s="174">
        <v>20300</v>
      </c>
      <c r="H129" s="174">
        <v>19600</v>
      </c>
      <c r="I129" s="174">
        <v>18800</v>
      </c>
      <c r="J129" s="176">
        <v>18000</v>
      </c>
      <c r="K129" s="283"/>
      <c r="L129" s="171"/>
      <c r="M129" s="171"/>
      <c r="N129" s="171"/>
      <c r="O129" s="171"/>
      <c r="P129" s="171"/>
      <c r="Q129" s="171"/>
      <c r="R129" s="171"/>
      <c r="S129" s="171"/>
      <c r="T129" s="283"/>
      <c r="U129" s="283"/>
      <c r="V129" s="283"/>
      <c r="W129" s="283"/>
      <c r="X129" s="283"/>
      <c r="Y129" s="283"/>
      <c r="Z129" s="283"/>
      <c r="AA129" s="283"/>
      <c r="AB129" s="283"/>
      <c r="AC129" s="276"/>
      <c r="AD129" s="276"/>
      <c r="AE129" s="276"/>
      <c r="AF129" s="276"/>
      <c r="AG129" s="276"/>
      <c r="AH129" s="276"/>
      <c r="AI129" s="276"/>
      <c r="AJ129" s="276"/>
      <c r="AK129" s="276"/>
      <c r="AL129" s="156"/>
    </row>
    <row r="130" spans="1:38" ht="15.75">
      <c r="A130" s="200" t="s">
        <v>164</v>
      </c>
      <c r="B130" s="174">
        <v>28594364</v>
      </c>
      <c r="C130" s="174">
        <v>28905300</v>
      </c>
      <c r="D130" s="174">
        <v>29832400</v>
      </c>
      <c r="E130" s="174">
        <v>30269200</v>
      </c>
      <c r="F130" s="174">
        <v>31171000</v>
      </c>
      <c r="G130" s="174">
        <v>31788700</v>
      </c>
      <c r="H130" s="174">
        <v>32406000</v>
      </c>
      <c r="I130" s="174">
        <v>33023200</v>
      </c>
      <c r="J130" s="176">
        <v>33517600</v>
      </c>
      <c r="K130" s="283"/>
      <c r="L130" s="171"/>
      <c r="M130" s="171"/>
      <c r="N130" s="171"/>
      <c r="O130" s="171"/>
      <c r="P130" s="171"/>
      <c r="Q130" s="171"/>
      <c r="R130" s="171"/>
      <c r="S130" s="171"/>
      <c r="T130" s="283"/>
      <c r="U130" s="283"/>
      <c r="V130" s="283"/>
      <c r="W130" s="283"/>
      <c r="X130" s="283"/>
      <c r="Y130" s="283"/>
      <c r="Z130" s="283"/>
      <c r="AA130" s="283"/>
      <c r="AB130" s="283"/>
      <c r="AC130" s="276"/>
      <c r="AD130" s="276"/>
      <c r="AE130" s="276"/>
      <c r="AF130" s="276"/>
      <c r="AG130" s="276"/>
      <c r="AH130" s="276"/>
      <c r="AI130" s="276"/>
      <c r="AJ130" s="276"/>
      <c r="AK130" s="276"/>
      <c r="AL130" s="156"/>
    </row>
    <row r="131" spans="1:38">
      <c r="A131" s="199" t="s">
        <v>165</v>
      </c>
      <c r="B131" s="215">
        <v>3095943</v>
      </c>
      <c r="C131" s="215">
        <v>3352000</v>
      </c>
      <c r="D131" s="215">
        <v>3283800</v>
      </c>
      <c r="E131" s="215">
        <v>3215700</v>
      </c>
      <c r="F131" s="215">
        <v>3147600</v>
      </c>
      <c r="G131" s="215">
        <v>3079500</v>
      </c>
      <c r="H131" s="215">
        <v>3011300</v>
      </c>
      <c r="I131" s="215">
        <v>2943200</v>
      </c>
      <c r="J131" s="216">
        <v>2752200</v>
      </c>
      <c r="K131" s="282"/>
      <c r="L131" s="171"/>
      <c r="M131" s="171"/>
      <c r="N131" s="171"/>
      <c r="O131" s="171"/>
      <c r="P131" s="171"/>
      <c r="Q131" s="171"/>
      <c r="R131" s="171"/>
      <c r="S131" s="171"/>
      <c r="T131" s="282"/>
      <c r="U131" s="282"/>
      <c r="V131" s="282"/>
      <c r="W131" s="282"/>
      <c r="X131" s="282"/>
      <c r="Y131" s="282"/>
      <c r="Z131" s="282"/>
      <c r="AA131" s="282"/>
      <c r="AB131" s="282"/>
    </row>
    <row r="132" spans="1:38">
      <c r="A132" s="199" t="s">
        <v>280</v>
      </c>
      <c r="B132" s="215">
        <v>3095943</v>
      </c>
      <c r="C132" s="215">
        <v>3188600</v>
      </c>
      <c r="D132" s="215">
        <v>1765800</v>
      </c>
      <c r="E132" s="215">
        <v>1641300</v>
      </c>
      <c r="F132" s="215">
        <v>1526900</v>
      </c>
      <c r="G132" s="215">
        <v>1456400</v>
      </c>
      <c r="H132" s="215">
        <v>1381000</v>
      </c>
      <c r="I132" s="215">
        <v>1303600</v>
      </c>
      <c r="J132" s="216">
        <v>1140700</v>
      </c>
      <c r="K132" s="282"/>
      <c r="L132" s="171"/>
      <c r="M132" s="171"/>
      <c r="N132" s="171"/>
      <c r="O132" s="171"/>
      <c r="P132" s="171"/>
      <c r="Q132" s="171"/>
      <c r="R132" s="171"/>
      <c r="S132" s="171"/>
      <c r="T132" s="282"/>
      <c r="U132" s="282"/>
      <c r="V132" s="282"/>
      <c r="W132" s="282"/>
      <c r="X132" s="282"/>
      <c r="Y132" s="282"/>
      <c r="Z132" s="282"/>
      <c r="AA132" s="282"/>
      <c r="AB132" s="282"/>
    </row>
    <row r="133" spans="1:38">
      <c r="A133" s="199" t="s">
        <v>321</v>
      </c>
      <c r="B133" s="178" t="s">
        <v>316</v>
      </c>
      <c r="C133" s="215">
        <v>163400</v>
      </c>
      <c r="D133" s="215">
        <v>1518000</v>
      </c>
      <c r="E133" s="215">
        <v>1574400</v>
      </c>
      <c r="F133" s="215">
        <v>1620700</v>
      </c>
      <c r="G133" s="215">
        <v>1623100</v>
      </c>
      <c r="H133" s="215">
        <v>1630300</v>
      </c>
      <c r="I133" s="215">
        <v>1639600</v>
      </c>
      <c r="J133" s="216">
        <v>1611500</v>
      </c>
      <c r="K133" s="282"/>
      <c r="L133" s="171"/>
      <c r="M133" s="171"/>
      <c r="N133" s="171"/>
      <c r="O133" s="171"/>
      <c r="P133" s="171"/>
      <c r="Q133" s="171"/>
      <c r="R133" s="171"/>
      <c r="S133" s="171"/>
      <c r="T133" s="282"/>
      <c r="U133" s="282"/>
      <c r="V133" s="282"/>
      <c r="W133" s="282"/>
      <c r="X133" s="282"/>
      <c r="Y133" s="282"/>
      <c r="Z133" s="282"/>
      <c r="AA133" s="282"/>
      <c r="AB133" s="282"/>
    </row>
    <row r="134" spans="1:38">
      <c r="A134" s="199" t="s">
        <v>166</v>
      </c>
      <c r="B134" s="215">
        <v>15708339</v>
      </c>
      <c r="C134" s="215">
        <v>16323200</v>
      </c>
      <c r="D134" s="215">
        <v>16569500</v>
      </c>
      <c r="E134" s="215">
        <v>16815800</v>
      </c>
      <c r="F134" s="215">
        <v>17531400</v>
      </c>
      <c r="G134" s="215">
        <v>17964300</v>
      </c>
      <c r="H134" s="215">
        <v>18397100</v>
      </c>
      <c r="I134" s="215">
        <v>18830000</v>
      </c>
      <c r="J134" s="216">
        <v>19262800</v>
      </c>
      <c r="K134" s="282"/>
      <c r="L134" s="171"/>
      <c r="M134" s="171"/>
      <c r="N134" s="171"/>
      <c r="O134" s="171"/>
      <c r="P134" s="171"/>
      <c r="Q134" s="171"/>
      <c r="R134" s="171"/>
      <c r="S134" s="171"/>
      <c r="T134" s="282"/>
      <c r="U134" s="282"/>
      <c r="V134" s="282"/>
      <c r="W134" s="282"/>
      <c r="X134" s="282"/>
      <c r="Y134" s="282"/>
      <c r="Z134" s="282"/>
      <c r="AA134" s="282"/>
      <c r="AB134" s="282"/>
    </row>
    <row r="135" spans="1:38">
      <c r="A135" s="199" t="s">
        <v>167</v>
      </c>
      <c r="B135" s="215">
        <v>4063775</v>
      </c>
      <c r="C135" s="215">
        <v>4276200</v>
      </c>
      <c r="D135" s="215">
        <v>3774800</v>
      </c>
      <c r="E135" s="215">
        <v>3273300</v>
      </c>
      <c r="F135" s="215">
        <v>3012200</v>
      </c>
      <c r="G135" s="215">
        <v>2751200</v>
      </c>
      <c r="H135" s="215">
        <v>2490100</v>
      </c>
      <c r="I135" s="215">
        <v>2229100</v>
      </c>
      <c r="J135" s="216">
        <v>1968000</v>
      </c>
      <c r="K135" s="282"/>
      <c r="L135" s="171"/>
      <c r="M135" s="171"/>
      <c r="N135" s="171"/>
      <c r="O135" s="171"/>
      <c r="P135" s="171"/>
      <c r="Q135" s="171"/>
      <c r="R135" s="171"/>
      <c r="S135" s="171"/>
      <c r="T135" s="282"/>
      <c r="U135" s="282"/>
      <c r="V135" s="282"/>
      <c r="W135" s="282"/>
      <c r="X135" s="282"/>
      <c r="Y135" s="282"/>
      <c r="Z135" s="282"/>
      <c r="AA135" s="282"/>
      <c r="AB135" s="282"/>
    </row>
    <row r="136" spans="1:38">
      <c r="A136" s="199" t="s">
        <v>168</v>
      </c>
      <c r="B136" s="215">
        <v>11644564</v>
      </c>
      <c r="C136" s="215">
        <v>12047000</v>
      </c>
      <c r="D136" s="215">
        <v>12794800</v>
      </c>
      <c r="E136" s="215">
        <v>13542500</v>
      </c>
      <c r="F136" s="215">
        <v>14519200</v>
      </c>
      <c r="G136" s="215">
        <v>15213100</v>
      </c>
      <c r="H136" s="215">
        <v>15907000</v>
      </c>
      <c r="I136" s="215">
        <v>16600900</v>
      </c>
      <c r="J136" s="216">
        <v>17294800</v>
      </c>
      <c r="K136" s="282"/>
      <c r="L136" s="171"/>
      <c r="M136" s="171"/>
      <c r="N136" s="171"/>
      <c r="O136" s="171"/>
      <c r="P136" s="171"/>
      <c r="Q136" s="171"/>
      <c r="R136" s="171"/>
      <c r="S136" s="171"/>
      <c r="T136" s="282"/>
      <c r="U136" s="282"/>
      <c r="V136" s="282"/>
      <c r="W136" s="282"/>
      <c r="X136" s="282"/>
      <c r="Y136" s="282"/>
      <c r="Z136" s="282"/>
      <c r="AA136" s="282"/>
      <c r="AB136" s="282"/>
    </row>
    <row r="137" spans="1:38">
      <c r="A137" s="199" t="s">
        <v>169</v>
      </c>
      <c r="B137" s="215">
        <v>123123.93364108269</v>
      </c>
      <c r="C137" s="215">
        <v>127400</v>
      </c>
      <c r="D137" s="215">
        <v>135300</v>
      </c>
      <c r="E137" s="215">
        <v>143200</v>
      </c>
      <c r="F137" s="215">
        <v>153500</v>
      </c>
      <c r="G137" s="215">
        <v>160900</v>
      </c>
      <c r="H137" s="215">
        <v>168200</v>
      </c>
      <c r="I137" s="215">
        <v>175500</v>
      </c>
      <c r="J137" s="216">
        <v>182900</v>
      </c>
      <c r="K137" s="282"/>
      <c r="L137" s="171"/>
      <c r="M137" s="171"/>
      <c r="N137" s="171"/>
      <c r="O137" s="171"/>
      <c r="P137" s="171"/>
      <c r="Q137" s="171"/>
      <c r="R137" s="171"/>
      <c r="S137" s="171"/>
      <c r="T137" s="282"/>
      <c r="U137" s="282"/>
      <c r="V137" s="282"/>
      <c r="W137" s="282"/>
      <c r="X137" s="282"/>
      <c r="Y137" s="282"/>
      <c r="Z137" s="282"/>
      <c r="AA137" s="282"/>
      <c r="AB137" s="282"/>
    </row>
    <row r="138" spans="1:38">
      <c r="A138" s="199" t="s">
        <v>170</v>
      </c>
      <c r="B138" s="215">
        <v>11521440.066358916</v>
      </c>
      <c r="C138" s="215">
        <v>11919600</v>
      </c>
      <c r="D138" s="215">
        <v>12659500</v>
      </c>
      <c r="E138" s="215">
        <v>13399300</v>
      </c>
      <c r="F138" s="215">
        <v>14365700</v>
      </c>
      <c r="G138" s="215">
        <v>15052200</v>
      </c>
      <c r="H138" s="215">
        <v>15738800</v>
      </c>
      <c r="I138" s="215">
        <v>16425400</v>
      </c>
      <c r="J138" s="216">
        <v>17111900</v>
      </c>
      <c r="K138" s="282"/>
      <c r="L138" s="171"/>
      <c r="M138" s="171"/>
      <c r="N138" s="171"/>
      <c r="O138" s="171"/>
      <c r="P138" s="171"/>
      <c r="Q138" s="171"/>
      <c r="R138" s="171"/>
      <c r="S138" s="171"/>
      <c r="T138" s="282"/>
      <c r="U138" s="282"/>
      <c r="V138" s="282"/>
      <c r="W138" s="282"/>
      <c r="X138" s="282"/>
      <c r="Y138" s="282"/>
      <c r="Z138" s="282"/>
      <c r="AA138" s="282"/>
      <c r="AB138" s="282"/>
    </row>
    <row r="139" spans="1:38">
      <c r="A139" s="199" t="s">
        <v>171</v>
      </c>
      <c r="B139" s="215">
        <v>12789</v>
      </c>
      <c r="C139" s="215">
        <v>13800</v>
      </c>
      <c r="D139" s="215">
        <v>13800</v>
      </c>
      <c r="E139" s="215">
        <v>13800</v>
      </c>
      <c r="F139" s="215">
        <v>13800</v>
      </c>
      <c r="G139" s="215">
        <v>13800</v>
      </c>
      <c r="H139" s="215">
        <v>13800</v>
      </c>
      <c r="I139" s="215">
        <v>13800</v>
      </c>
      <c r="J139" s="216">
        <v>13800</v>
      </c>
      <c r="K139" s="282"/>
      <c r="L139" s="171"/>
      <c r="M139" s="171"/>
      <c r="N139" s="171"/>
      <c r="O139" s="171"/>
      <c r="P139" s="171"/>
      <c r="Q139" s="171"/>
      <c r="R139" s="171"/>
      <c r="S139" s="171"/>
      <c r="T139" s="282"/>
      <c r="U139" s="282"/>
      <c r="V139" s="282"/>
      <c r="W139" s="282"/>
      <c r="X139" s="282"/>
      <c r="Y139" s="282"/>
      <c r="Z139" s="282"/>
      <c r="AA139" s="282"/>
      <c r="AB139" s="282"/>
    </row>
    <row r="140" spans="1:38">
      <c r="A140" s="199" t="s">
        <v>172</v>
      </c>
      <c r="B140" s="215">
        <v>524307</v>
      </c>
      <c r="C140" s="215">
        <v>434500</v>
      </c>
      <c r="D140" s="215">
        <v>534100</v>
      </c>
      <c r="E140" s="215">
        <v>543900</v>
      </c>
      <c r="F140" s="215">
        <v>553700</v>
      </c>
      <c r="G140" s="215">
        <v>563400</v>
      </c>
      <c r="H140" s="215">
        <v>573200</v>
      </c>
      <c r="I140" s="215">
        <v>583000</v>
      </c>
      <c r="J140" s="216">
        <v>592800</v>
      </c>
      <c r="K140" s="282"/>
      <c r="L140" s="171"/>
      <c r="M140" s="171"/>
      <c r="N140" s="171"/>
      <c r="O140" s="171"/>
      <c r="P140" s="171"/>
      <c r="Q140" s="171"/>
      <c r="R140" s="171"/>
      <c r="S140" s="171"/>
      <c r="T140" s="282"/>
      <c r="U140" s="282"/>
      <c r="V140" s="282"/>
      <c r="W140" s="282"/>
      <c r="X140" s="282"/>
      <c r="Y140" s="282"/>
      <c r="Z140" s="282"/>
      <c r="AA140" s="282"/>
      <c r="AB140" s="282"/>
    </row>
    <row r="141" spans="1:38">
      <c r="A141" s="199" t="s">
        <v>173</v>
      </c>
      <c r="B141" s="215">
        <v>8335482</v>
      </c>
      <c r="C141" s="215">
        <v>8183000</v>
      </c>
      <c r="D141" s="215">
        <v>8813000</v>
      </c>
      <c r="E141" s="215">
        <v>9011400</v>
      </c>
      <c r="F141" s="215">
        <v>9205400</v>
      </c>
      <c r="G141" s="215">
        <v>9398100</v>
      </c>
      <c r="H141" s="215">
        <v>9590500</v>
      </c>
      <c r="I141" s="215">
        <v>9782800</v>
      </c>
      <c r="J141" s="216">
        <v>9975000</v>
      </c>
      <c r="K141" s="282"/>
      <c r="L141" s="171"/>
      <c r="M141" s="171"/>
      <c r="N141" s="171"/>
      <c r="O141" s="171"/>
      <c r="P141" s="171"/>
      <c r="Q141" s="171"/>
      <c r="R141" s="171"/>
      <c r="S141" s="171"/>
      <c r="T141" s="282"/>
      <c r="U141" s="282"/>
      <c r="V141" s="282"/>
      <c r="W141" s="282"/>
      <c r="X141" s="282"/>
      <c r="Y141" s="282"/>
      <c r="Z141" s="282"/>
      <c r="AA141" s="282"/>
      <c r="AB141" s="282"/>
    </row>
    <row r="142" spans="1:38">
      <c r="A142" s="199" t="s">
        <v>174</v>
      </c>
      <c r="B142" s="215">
        <v>1568469</v>
      </c>
      <c r="C142" s="215">
        <v>869200</v>
      </c>
      <c r="D142" s="215">
        <v>1167000</v>
      </c>
      <c r="E142" s="215">
        <v>1240000</v>
      </c>
      <c r="F142" s="215">
        <v>1237000</v>
      </c>
      <c r="G142" s="215">
        <v>1211300</v>
      </c>
      <c r="H142" s="215">
        <v>1181800</v>
      </c>
      <c r="I142" s="215">
        <v>1154400</v>
      </c>
      <c r="J142" s="216">
        <v>1130900</v>
      </c>
      <c r="K142" s="282"/>
      <c r="L142" s="171"/>
      <c r="M142" s="171"/>
      <c r="N142" s="171"/>
      <c r="O142" s="171"/>
      <c r="P142" s="171"/>
      <c r="Q142" s="171"/>
      <c r="R142" s="171"/>
      <c r="S142" s="171"/>
      <c r="T142" s="282"/>
      <c r="U142" s="282"/>
      <c r="V142" s="282"/>
      <c r="W142" s="282"/>
      <c r="X142" s="282"/>
      <c r="Y142" s="282"/>
      <c r="Z142" s="282"/>
      <c r="AA142" s="282"/>
      <c r="AB142" s="282"/>
    </row>
    <row r="143" spans="1:38">
      <c r="A143" s="199" t="s">
        <v>175</v>
      </c>
      <c r="B143" s="215">
        <v>6767013</v>
      </c>
      <c r="C143" s="215">
        <v>7313800</v>
      </c>
      <c r="D143" s="215">
        <v>7646000</v>
      </c>
      <c r="E143" s="215">
        <v>7771300</v>
      </c>
      <c r="F143" s="215">
        <v>7968400</v>
      </c>
      <c r="G143" s="215">
        <v>8186800</v>
      </c>
      <c r="H143" s="215">
        <v>8408800</v>
      </c>
      <c r="I143" s="215">
        <v>8628400</v>
      </c>
      <c r="J143" s="216">
        <v>8844100</v>
      </c>
      <c r="K143" s="282"/>
      <c r="L143" s="171"/>
      <c r="M143" s="171"/>
      <c r="N143" s="171"/>
      <c r="O143" s="171"/>
      <c r="P143" s="171"/>
      <c r="Q143" s="171"/>
      <c r="R143" s="171"/>
      <c r="S143" s="171"/>
      <c r="T143" s="282"/>
      <c r="U143" s="282"/>
      <c r="V143" s="282"/>
      <c r="W143" s="282"/>
      <c r="X143" s="282"/>
      <c r="Y143" s="282"/>
      <c r="Z143" s="282"/>
      <c r="AA143" s="282"/>
      <c r="AB143" s="282"/>
    </row>
    <row r="144" spans="1:38">
      <c r="A144" s="199" t="s">
        <v>176</v>
      </c>
      <c r="B144" s="215">
        <v>917504</v>
      </c>
      <c r="C144" s="215">
        <v>598800</v>
      </c>
      <c r="D144" s="215">
        <v>618200</v>
      </c>
      <c r="E144" s="215">
        <v>668700</v>
      </c>
      <c r="F144" s="215">
        <v>719100</v>
      </c>
      <c r="G144" s="215">
        <v>769600</v>
      </c>
      <c r="H144" s="215">
        <v>820000</v>
      </c>
      <c r="I144" s="215">
        <v>870500</v>
      </c>
      <c r="J144" s="216">
        <v>920900</v>
      </c>
      <c r="K144" s="282"/>
      <c r="L144" s="171"/>
      <c r="M144" s="171"/>
      <c r="N144" s="171"/>
      <c r="O144" s="171"/>
      <c r="P144" s="171"/>
      <c r="Q144" s="171"/>
      <c r="R144" s="171"/>
      <c r="S144" s="171"/>
      <c r="T144" s="282"/>
      <c r="U144" s="282"/>
      <c r="V144" s="282"/>
      <c r="W144" s="282"/>
      <c r="X144" s="282"/>
      <c r="Y144" s="282"/>
      <c r="Z144" s="282"/>
      <c r="AA144" s="282"/>
      <c r="AB144" s="282"/>
    </row>
    <row r="145" spans="1:28">
      <c r="A145" s="199" t="s">
        <v>177</v>
      </c>
      <c r="B145" s="215">
        <v>518255</v>
      </c>
      <c r="C145" s="215">
        <v>171000</v>
      </c>
      <c r="D145" s="215">
        <v>161800</v>
      </c>
      <c r="E145" s="215">
        <v>183700</v>
      </c>
      <c r="F145" s="215">
        <v>205600</v>
      </c>
      <c r="G145" s="215">
        <v>227400</v>
      </c>
      <c r="H145" s="215">
        <v>249300</v>
      </c>
      <c r="I145" s="215">
        <v>271200</v>
      </c>
      <c r="J145" s="216">
        <v>293100</v>
      </c>
      <c r="K145" s="282"/>
      <c r="L145" s="171"/>
      <c r="M145" s="171"/>
      <c r="N145" s="171"/>
      <c r="O145" s="171"/>
      <c r="P145" s="171"/>
      <c r="Q145" s="171"/>
      <c r="R145" s="171"/>
      <c r="S145" s="171"/>
      <c r="T145" s="282"/>
      <c r="U145" s="282"/>
      <c r="V145" s="282"/>
      <c r="W145" s="282"/>
      <c r="X145" s="282"/>
      <c r="Y145" s="282"/>
      <c r="Z145" s="282"/>
      <c r="AA145" s="282"/>
      <c r="AB145" s="282"/>
    </row>
    <row r="146" spans="1:28">
      <c r="A146" s="204" t="s">
        <v>178</v>
      </c>
      <c r="B146" s="190">
        <v>399249</v>
      </c>
      <c r="C146" s="191">
        <v>427800</v>
      </c>
      <c r="D146" s="191">
        <v>456400</v>
      </c>
      <c r="E146" s="191">
        <v>485000</v>
      </c>
      <c r="F146" s="191">
        <v>513600</v>
      </c>
      <c r="G146" s="191">
        <v>542100</v>
      </c>
      <c r="H146" s="191">
        <v>570700</v>
      </c>
      <c r="I146" s="191">
        <v>599300</v>
      </c>
      <c r="J146" s="192">
        <v>627900</v>
      </c>
      <c r="K146" s="282"/>
      <c r="L146" s="171"/>
      <c r="M146" s="171"/>
      <c r="N146" s="171"/>
      <c r="O146" s="171"/>
      <c r="P146" s="171"/>
      <c r="Q146" s="171"/>
      <c r="R146" s="171"/>
      <c r="S146" s="171"/>
      <c r="T146" s="282"/>
      <c r="U146" s="282"/>
      <c r="V146" s="282"/>
      <c r="W146" s="282"/>
      <c r="X146" s="282"/>
      <c r="Y146" s="282"/>
      <c r="Z146" s="282"/>
      <c r="AA146" s="282"/>
      <c r="AB146" s="282"/>
    </row>
    <row r="147" spans="1:28" ht="97.5" customHeight="1">
      <c r="A147" s="310" t="s">
        <v>327</v>
      </c>
      <c r="B147" s="310"/>
      <c r="C147" s="310"/>
      <c r="D147" s="310"/>
      <c r="E147" s="310"/>
      <c r="F147" s="310"/>
      <c r="G147" s="310"/>
      <c r="H147" s="310"/>
      <c r="I147" s="310"/>
      <c r="J147" s="310"/>
      <c r="K147" s="286"/>
      <c r="L147" s="286"/>
      <c r="M147" s="286"/>
      <c r="N147" s="286"/>
      <c r="O147" s="286"/>
      <c r="P147" s="286"/>
      <c r="Q147" s="286"/>
      <c r="R147" s="286"/>
      <c r="S147" s="286"/>
      <c r="T147" s="286"/>
      <c r="U147" s="286"/>
      <c r="V147" s="286"/>
      <c r="W147" s="286"/>
      <c r="X147" s="286"/>
      <c r="Y147" s="286"/>
      <c r="Z147" s="286"/>
      <c r="AA147" s="286"/>
      <c r="AB147" s="286"/>
    </row>
    <row r="148" spans="1:28" ht="18">
      <c r="A148" s="220" t="s">
        <v>179</v>
      </c>
      <c r="B148" s="220"/>
      <c r="C148" s="220"/>
      <c r="D148" s="220"/>
      <c r="E148" s="220"/>
      <c r="F148" s="220"/>
      <c r="G148" s="220"/>
      <c r="H148" s="208"/>
      <c r="I148" s="208"/>
      <c r="J148" s="193"/>
      <c r="K148" s="193"/>
      <c r="L148" s="193"/>
      <c r="M148" s="193"/>
      <c r="N148" s="193"/>
      <c r="O148" s="193"/>
      <c r="P148" s="193"/>
      <c r="Q148" s="193"/>
      <c r="R148" s="193"/>
      <c r="S148" s="193"/>
      <c r="T148" s="193"/>
      <c r="U148" s="193"/>
      <c r="V148" s="193"/>
      <c r="W148" s="193"/>
      <c r="X148" s="193"/>
      <c r="Y148" s="193"/>
      <c r="Z148" s="193"/>
      <c r="AA148" s="193"/>
      <c r="AB148" s="193"/>
    </row>
    <row r="149" spans="1:28" ht="18">
      <c r="A149" s="218"/>
      <c r="B149" s="220"/>
      <c r="C149" s="220"/>
      <c r="D149" s="220"/>
      <c r="E149" s="220"/>
      <c r="F149" s="220"/>
      <c r="G149" s="220"/>
      <c r="H149" s="208"/>
      <c r="I149" s="208"/>
      <c r="J149" s="193"/>
      <c r="K149" s="193"/>
      <c r="L149" s="193"/>
      <c r="M149" s="193"/>
      <c r="N149" s="193"/>
      <c r="O149" s="193"/>
      <c r="P149" s="193"/>
      <c r="Q149" s="193"/>
      <c r="R149" s="193"/>
      <c r="S149" s="193"/>
      <c r="T149" s="193"/>
      <c r="U149" s="193"/>
      <c r="V149" s="193"/>
      <c r="W149" s="193"/>
      <c r="X149" s="193"/>
      <c r="Y149" s="193"/>
      <c r="Z149" s="193"/>
      <c r="AA149" s="193"/>
      <c r="AB149" s="193"/>
    </row>
    <row r="150" spans="1:28">
      <c r="A150" s="218"/>
      <c r="B150" s="255"/>
      <c r="C150" s="255"/>
      <c r="D150" s="255"/>
      <c r="E150" s="255"/>
      <c r="F150" s="255"/>
      <c r="G150" s="255"/>
      <c r="H150" s="255"/>
      <c r="I150" s="255"/>
      <c r="J150" s="255"/>
      <c r="K150" s="255"/>
      <c r="L150" s="255"/>
      <c r="M150" s="255"/>
      <c r="N150" s="255"/>
      <c r="O150" s="255"/>
      <c r="P150" s="255"/>
      <c r="Q150" s="255"/>
      <c r="R150" s="255"/>
      <c r="S150" s="255"/>
      <c r="T150" s="255"/>
      <c r="U150" s="255"/>
      <c r="V150" s="255"/>
      <c r="W150" s="255"/>
      <c r="X150" s="255"/>
      <c r="Y150" s="255"/>
      <c r="Z150" s="255"/>
      <c r="AA150" s="255"/>
      <c r="AB150" s="255"/>
    </row>
    <row r="151" spans="1:28">
      <c r="A151" s="218"/>
      <c r="B151" s="255"/>
      <c r="C151" s="255"/>
      <c r="D151" s="255"/>
      <c r="E151" s="255"/>
      <c r="F151" s="255"/>
      <c r="G151" s="255"/>
      <c r="H151" s="255"/>
      <c r="I151" s="255"/>
      <c r="J151" s="255"/>
      <c r="K151" s="255"/>
      <c r="L151" s="255"/>
      <c r="M151" s="255"/>
      <c r="N151" s="255"/>
      <c r="O151" s="255"/>
      <c r="P151" s="255"/>
      <c r="Q151" s="255"/>
      <c r="R151" s="255"/>
      <c r="S151" s="255"/>
      <c r="T151" s="255"/>
      <c r="U151" s="255"/>
      <c r="V151" s="255"/>
      <c r="W151" s="255"/>
      <c r="X151" s="255"/>
      <c r="Y151" s="255"/>
      <c r="Z151" s="255"/>
      <c r="AA151" s="255"/>
      <c r="AB151" s="255"/>
    </row>
    <row r="152" spans="1:28">
      <c r="B152" s="255"/>
      <c r="C152" s="255"/>
      <c r="D152" s="255"/>
      <c r="E152" s="255"/>
      <c r="F152" s="255"/>
      <c r="G152" s="255"/>
      <c r="H152" s="255"/>
      <c r="I152" s="255"/>
      <c r="J152" s="255"/>
      <c r="K152" s="255"/>
      <c r="L152" s="255"/>
      <c r="M152" s="255"/>
      <c r="N152" s="255"/>
      <c r="O152" s="255"/>
      <c r="P152" s="255"/>
      <c r="Q152" s="255"/>
      <c r="R152" s="255"/>
      <c r="S152" s="255"/>
      <c r="T152" s="255"/>
      <c r="U152" s="255"/>
      <c r="V152" s="255"/>
      <c r="W152" s="255"/>
      <c r="X152" s="255"/>
      <c r="Y152" s="255"/>
      <c r="Z152" s="255"/>
      <c r="AA152" s="255"/>
      <c r="AB152" s="255"/>
    </row>
    <row r="155" spans="1:28">
      <c r="A155" s="205"/>
      <c r="B155" s="194"/>
      <c r="C155" s="189"/>
      <c r="D155" s="189"/>
      <c r="E155" s="189"/>
      <c r="F155" s="189"/>
    </row>
    <row r="156" spans="1:28">
      <c r="A156" s="205"/>
      <c r="B156" s="220"/>
      <c r="C156" s="189"/>
      <c r="D156" s="189"/>
      <c r="E156" s="189"/>
      <c r="F156" s="189"/>
    </row>
    <row r="157" spans="1:28">
      <c r="A157" s="205"/>
      <c r="B157" s="194"/>
      <c r="C157" s="189"/>
      <c r="D157" s="189"/>
      <c r="E157" s="189"/>
      <c r="F157" s="189"/>
    </row>
    <row r="158" spans="1:28">
      <c r="A158" s="206"/>
      <c r="B158" s="194"/>
      <c r="C158" s="189"/>
      <c r="D158" s="189"/>
      <c r="E158" s="189"/>
      <c r="F158" s="189"/>
    </row>
  </sheetData>
  <mergeCells count="10">
    <mergeCell ref="A101:J101"/>
    <mergeCell ref="A102:A103"/>
    <mergeCell ref="D102:J102"/>
    <mergeCell ref="A147:J147"/>
    <mergeCell ref="A1:J1"/>
    <mergeCell ref="A2:A3"/>
    <mergeCell ref="D2:J2"/>
    <mergeCell ref="A51:J51"/>
    <mergeCell ref="A52:A53"/>
    <mergeCell ref="D52:J52"/>
  </mergeCells>
  <phoneticPr fontId="21" type="noConversion"/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B2E7F-24DB-4D1F-AB5D-FF82BD1F3DFA}">
  <dimension ref="A1:AB136"/>
  <sheetViews>
    <sheetView zoomScaleNormal="100" workbookViewId="0">
      <selection activeCell="N5" sqref="N5"/>
    </sheetView>
  </sheetViews>
  <sheetFormatPr defaultColWidth="9.140625" defaultRowHeight="12.75"/>
  <cols>
    <col min="1" max="1" width="36.7109375" style="66" customWidth="1"/>
    <col min="2" max="10" width="9.140625" style="66"/>
    <col min="11" max="11" width="3.5703125" style="196" bestFit="1" customWidth="1"/>
    <col min="12" max="12" width="9" style="196" bestFit="1" customWidth="1"/>
    <col min="13" max="13" width="9.42578125" style="196" bestFit="1" customWidth="1"/>
    <col min="14" max="14" width="9" style="196" bestFit="1" customWidth="1"/>
    <col min="15" max="15" width="9.28515625" style="196" bestFit="1" customWidth="1"/>
    <col min="16" max="16" width="9.140625" style="196" bestFit="1" customWidth="1"/>
    <col min="17" max="18" width="9.42578125" style="196" bestFit="1" customWidth="1"/>
    <col min="19" max="19" width="9.5703125" style="196" bestFit="1" customWidth="1"/>
    <col min="20" max="20" width="3.5703125" style="196" bestFit="1" customWidth="1"/>
    <col min="21" max="21" width="3.85546875" style="196" bestFit="1" customWidth="1"/>
    <col min="22" max="22" width="3.5703125" style="196" bestFit="1" customWidth="1"/>
    <col min="23" max="25" width="3.85546875" style="196" bestFit="1" customWidth="1"/>
    <col min="26" max="26" width="3.7109375" style="196" bestFit="1" customWidth="1"/>
    <col min="27" max="27" width="3.85546875" style="196" bestFit="1" customWidth="1"/>
    <col min="28" max="28" width="3.7109375" style="196" bestFit="1" customWidth="1"/>
    <col min="29" max="16384" width="9.140625" style="66"/>
  </cols>
  <sheetData>
    <row r="1" spans="1:28" s="155" customFormat="1" ht="13.5" thickBot="1">
      <c r="A1" s="312" t="s">
        <v>273</v>
      </c>
      <c r="B1" s="312"/>
      <c r="C1" s="312"/>
      <c r="D1" s="312"/>
      <c r="E1" s="312"/>
      <c r="F1" s="312"/>
      <c r="G1" s="312"/>
      <c r="H1" s="312"/>
      <c r="I1" s="312"/>
      <c r="J1" s="312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</row>
    <row r="2" spans="1:28" ht="13.5" thickTop="1">
      <c r="A2" s="306" t="s">
        <v>52</v>
      </c>
      <c r="B2" s="67" t="s">
        <v>53</v>
      </c>
      <c r="C2" s="67" t="s">
        <v>54</v>
      </c>
      <c r="D2" s="308" t="s">
        <v>55</v>
      </c>
      <c r="E2" s="309"/>
      <c r="F2" s="309"/>
      <c r="G2" s="309"/>
      <c r="H2" s="309"/>
      <c r="I2" s="309"/>
      <c r="J2" s="30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</row>
    <row r="3" spans="1:28">
      <c r="A3" s="307"/>
      <c r="B3" s="68">
        <v>2019</v>
      </c>
      <c r="C3" s="69">
        <v>2020</v>
      </c>
      <c r="D3" s="68">
        <v>2021</v>
      </c>
      <c r="E3" s="68">
        <v>2022</v>
      </c>
      <c r="F3" s="70">
        <v>2023</v>
      </c>
      <c r="G3" s="71">
        <v>2024</v>
      </c>
      <c r="H3" s="71">
        <v>2025</v>
      </c>
      <c r="I3" s="72">
        <v>2026</v>
      </c>
      <c r="J3" s="160">
        <v>2027</v>
      </c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</row>
    <row r="4" spans="1:28">
      <c r="A4" s="82"/>
      <c r="B4" s="73" t="s">
        <v>22</v>
      </c>
      <c r="C4" s="73" t="s">
        <v>23</v>
      </c>
      <c r="D4" s="74" t="s">
        <v>24</v>
      </c>
      <c r="E4" s="73" t="s">
        <v>25</v>
      </c>
      <c r="F4" s="73" t="s">
        <v>26</v>
      </c>
      <c r="G4" s="73" t="s">
        <v>27</v>
      </c>
      <c r="H4" s="73" t="s">
        <v>28</v>
      </c>
      <c r="I4" s="73" t="s">
        <v>29</v>
      </c>
      <c r="J4" s="75" t="s">
        <v>30</v>
      </c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</row>
    <row r="5" spans="1:28">
      <c r="A5" s="76" t="s">
        <v>56</v>
      </c>
      <c r="B5" s="85">
        <v>34876702.980719067</v>
      </c>
      <c r="C5" s="85">
        <v>36713700</v>
      </c>
      <c r="D5" s="85">
        <v>34287200</v>
      </c>
      <c r="E5" s="85">
        <v>34011200</v>
      </c>
      <c r="F5" s="85">
        <v>34810600</v>
      </c>
      <c r="G5" s="85">
        <v>35419600</v>
      </c>
      <c r="H5" s="85">
        <v>35943200</v>
      </c>
      <c r="I5" s="85">
        <v>36308500</v>
      </c>
      <c r="J5" s="85">
        <v>36699000</v>
      </c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</row>
    <row r="6" spans="1:28">
      <c r="A6" s="78" t="s">
        <v>59</v>
      </c>
      <c r="B6" s="87">
        <v>32210987.234263405</v>
      </c>
      <c r="C6" s="87">
        <v>33955800</v>
      </c>
      <c r="D6" s="87">
        <v>34287200</v>
      </c>
      <c r="E6" s="87">
        <v>34011200</v>
      </c>
      <c r="F6" s="87">
        <v>34810600</v>
      </c>
      <c r="G6" s="87">
        <v>35419600</v>
      </c>
      <c r="H6" s="87">
        <v>35943200</v>
      </c>
      <c r="I6" s="87">
        <v>36308500</v>
      </c>
      <c r="J6" s="87">
        <v>36699000</v>
      </c>
      <c r="K6" s="289"/>
      <c r="L6" s="288"/>
      <c r="M6" s="288"/>
      <c r="N6" s="288"/>
      <c r="O6" s="288"/>
      <c r="P6" s="288"/>
      <c r="Q6" s="288"/>
      <c r="R6" s="288"/>
      <c r="S6" s="288"/>
      <c r="T6" s="289"/>
      <c r="U6" s="289"/>
      <c r="V6" s="289"/>
      <c r="W6" s="289"/>
      <c r="X6" s="289"/>
      <c r="Y6" s="289"/>
      <c r="Z6" s="289"/>
      <c r="AA6" s="289"/>
      <c r="AB6" s="289"/>
    </row>
    <row r="7" spans="1:28">
      <c r="A7" s="78" t="s">
        <v>283</v>
      </c>
      <c r="B7" s="87">
        <v>32210987.234263405</v>
      </c>
      <c r="C7" s="87">
        <v>33955800</v>
      </c>
      <c r="D7" s="87">
        <v>34287200</v>
      </c>
      <c r="E7" s="87">
        <v>34011200</v>
      </c>
      <c r="F7" s="87">
        <v>34810600</v>
      </c>
      <c r="G7" s="87">
        <v>35419600</v>
      </c>
      <c r="H7" s="87">
        <v>35943200</v>
      </c>
      <c r="I7" s="87">
        <v>36308500</v>
      </c>
      <c r="J7" s="87">
        <v>36699000</v>
      </c>
      <c r="K7" s="289"/>
      <c r="L7" s="288"/>
      <c r="M7" s="288"/>
      <c r="N7" s="288"/>
      <c r="O7" s="288"/>
      <c r="P7" s="288"/>
      <c r="Q7" s="288"/>
      <c r="R7" s="288"/>
      <c r="S7" s="288"/>
      <c r="T7" s="289"/>
      <c r="U7" s="289"/>
      <c r="V7" s="289"/>
      <c r="W7" s="289"/>
      <c r="X7" s="289"/>
      <c r="Y7" s="289"/>
      <c r="Z7" s="289"/>
      <c r="AA7" s="289"/>
      <c r="AB7" s="289"/>
    </row>
    <row r="8" spans="1:28">
      <c r="A8" s="77" t="s">
        <v>282</v>
      </c>
      <c r="B8" s="90">
        <v>32210987.234263405</v>
      </c>
      <c r="C8" s="90">
        <v>33955800</v>
      </c>
      <c r="D8" s="91">
        <v>34287200</v>
      </c>
      <c r="E8" s="91">
        <v>34011200</v>
      </c>
      <c r="F8" s="91">
        <v>34810600</v>
      </c>
      <c r="G8" s="91">
        <v>35419600</v>
      </c>
      <c r="H8" s="91">
        <v>35943200</v>
      </c>
      <c r="I8" s="91">
        <v>36308500</v>
      </c>
      <c r="J8" s="92">
        <v>36699000</v>
      </c>
      <c r="K8" s="290"/>
      <c r="L8" s="288"/>
      <c r="M8" s="288"/>
      <c r="N8" s="288"/>
      <c r="O8" s="288"/>
      <c r="P8" s="288"/>
      <c r="Q8" s="288"/>
      <c r="R8" s="288"/>
      <c r="S8" s="288"/>
      <c r="T8" s="290"/>
      <c r="U8" s="290"/>
      <c r="V8" s="290"/>
      <c r="W8" s="290"/>
      <c r="X8" s="290"/>
      <c r="Y8" s="290"/>
      <c r="Z8" s="290"/>
      <c r="AA8" s="290"/>
      <c r="AB8" s="290"/>
    </row>
    <row r="9" spans="1:28">
      <c r="A9" s="77" t="s">
        <v>60</v>
      </c>
      <c r="B9" s="90">
        <v>0</v>
      </c>
      <c r="C9" s="90">
        <v>0</v>
      </c>
      <c r="D9" s="91">
        <v>0</v>
      </c>
      <c r="E9" s="91">
        <v>0</v>
      </c>
      <c r="F9" s="91">
        <v>0</v>
      </c>
      <c r="G9" s="91">
        <v>0</v>
      </c>
      <c r="H9" s="91">
        <v>0</v>
      </c>
      <c r="I9" s="91">
        <v>0</v>
      </c>
      <c r="J9" s="92">
        <v>0</v>
      </c>
      <c r="K9" s="290"/>
      <c r="L9" s="288"/>
      <c r="M9" s="288"/>
      <c r="N9" s="288"/>
      <c r="O9" s="288"/>
      <c r="P9" s="288"/>
      <c r="Q9" s="288"/>
      <c r="R9" s="288"/>
      <c r="S9" s="288"/>
      <c r="T9" s="290"/>
      <c r="U9" s="290"/>
      <c r="V9" s="290"/>
      <c r="W9" s="290"/>
      <c r="X9" s="290"/>
      <c r="Y9" s="290"/>
      <c r="Z9" s="290"/>
      <c r="AA9" s="290"/>
      <c r="AB9" s="290"/>
    </row>
    <row r="10" spans="1:28">
      <c r="A10" s="77" t="s">
        <v>62</v>
      </c>
      <c r="B10" s="90">
        <v>32210987.234263405</v>
      </c>
      <c r="C10" s="90">
        <v>33955800</v>
      </c>
      <c r="D10" s="91">
        <v>34287200</v>
      </c>
      <c r="E10" s="91">
        <v>34011200</v>
      </c>
      <c r="F10" s="91">
        <v>34810600</v>
      </c>
      <c r="G10" s="91">
        <v>35419600</v>
      </c>
      <c r="H10" s="91">
        <v>35943200</v>
      </c>
      <c r="I10" s="91">
        <v>36308500</v>
      </c>
      <c r="J10" s="92">
        <v>36699000</v>
      </c>
      <c r="K10" s="290"/>
      <c r="L10" s="288"/>
      <c r="M10" s="288"/>
      <c r="N10" s="288"/>
      <c r="O10" s="288"/>
      <c r="P10" s="288"/>
      <c r="Q10" s="288"/>
      <c r="R10" s="288"/>
      <c r="S10" s="288"/>
      <c r="T10" s="290"/>
      <c r="U10" s="290"/>
      <c r="V10" s="290"/>
      <c r="W10" s="290"/>
      <c r="X10" s="290"/>
      <c r="Y10" s="290"/>
      <c r="Z10" s="290"/>
      <c r="AA10" s="290"/>
      <c r="AB10" s="290"/>
    </row>
    <row r="11" spans="1:28">
      <c r="A11" s="77" t="s">
        <v>180</v>
      </c>
      <c r="B11" s="90">
        <v>12488966.234263405</v>
      </c>
      <c r="C11" s="90">
        <v>14078600</v>
      </c>
      <c r="D11" s="91">
        <v>14264300</v>
      </c>
      <c r="E11" s="91">
        <v>13835900</v>
      </c>
      <c r="F11" s="91">
        <v>14489600</v>
      </c>
      <c r="G11" s="91">
        <v>14946100</v>
      </c>
      <c r="H11" s="91">
        <v>15324000</v>
      </c>
      <c r="I11" s="91">
        <v>15536900</v>
      </c>
      <c r="J11" s="92">
        <v>15781700</v>
      </c>
      <c r="K11" s="290"/>
      <c r="L11" s="288"/>
      <c r="M11" s="288"/>
      <c r="N11" s="288"/>
      <c r="O11" s="288"/>
      <c r="P11" s="288"/>
      <c r="Q11" s="288"/>
      <c r="R11" s="288"/>
      <c r="S11" s="288"/>
      <c r="T11" s="290"/>
      <c r="U11" s="290"/>
      <c r="V11" s="290"/>
      <c r="W11" s="290"/>
      <c r="X11" s="290"/>
      <c r="Y11" s="290"/>
      <c r="Z11" s="290"/>
      <c r="AA11" s="290"/>
      <c r="AB11" s="290"/>
    </row>
    <row r="12" spans="1:28">
      <c r="A12" s="77" t="s">
        <v>181</v>
      </c>
      <c r="B12" s="90">
        <v>19722021</v>
      </c>
      <c r="C12" s="90">
        <v>19877200</v>
      </c>
      <c r="D12" s="91">
        <v>20022900</v>
      </c>
      <c r="E12" s="91">
        <v>20175300</v>
      </c>
      <c r="F12" s="91">
        <v>20321000</v>
      </c>
      <c r="G12" s="91">
        <v>20473500</v>
      </c>
      <c r="H12" s="91">
        <v>20619200</v>
      </c>
      <c r="I12" s="91">
        <v>20771600</v>
      </c>
      <c r="J12" s="92">
        <v>20917300</v>
      </c>
      <c r="K12" s="290"/>
      <c r="L12" s="288"/>
      <c r="M12" s="288"/>
      <c r="N12" s="288"/>
      <c r="O12" s="288"/>
      <c r="P12" s="288"/>
      <c r="Q12" s="288"/>
      <c r="R12" s="288"/>
      <c r="S12" s="288"/>
      <c r="T12" s="290"/>
      <c r="U12" s="290"/>
      <c r="V12" s="290"/>
      <c r="W12" s="290"/>
      <c r="X12" s="290"/>
      <c r="Y12" s="290"/>
      <c r="Z12" s="290"/>
      <c r="AA12" s="290"/>
      <c r="AB12" s="290"/>
    </row>
    <row r="13" spans="1:28">
      <c r="A13" s="77" t="s">
        <v>65</v>
      </c>
      <c r="B13" s="90">
        <v>0</v>
      </c>
      <c r="C13" s="90">
        <v>0</v>
      </c>
      <c r="D13" s="91">
        <v>0</v>
      </c>
      <c r="E13" s="91">
        <v>0</v>
      </c>
      <c r="F13" s="91">
        <v>0</v>
      </c>
      <c r="G13" s="91">
        <v>0</v>
      </c>
      <c r="H13" s="91">
        <v>0</v>
      </c>
      <c r="I13" s="91">
        <v>0</v>
      </c>
      <c r="J13" s="92">
        <v>0</v>
      </c>
      <c r="K13" s="290"/>
      <c r="L13" s="288"/>
      <c r="M13" s="288"/>
      <c r="N13" s="288"/>
      <c r="O13" s="288"/>
      <c r="P13" s="288"/>
      <c r="Q13" s="288"/>
      <c r="R13" s="288"/>
      <c r="S13" s="288"/>
      <c r="T13" s="290"/>
      <c r="U13" s="290"/>
      <c r="V13" s="290"/>
      <c r="W13" s="290"/>
      <c r="X13" s="290"/>
      <c r="Y13" s="290"/>
      <c r="Z13" s="290"/>
      <c r="AA13" s="290"/>
      <c r="AB13" s="290"/>
    </row>
    <row r="14" spans="1:28">
      <c r="A14" s="77" t="s">
        <v>182</v>
      </c>
      <c r="B14" s="90">
        <v>0</v>
      </c>
      <c r="C14" s="90">
        <v>0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2">
        <v>0</v>
      </c>
      <c r="K14" s="290"/>
      <c r="L14" s="288"/>
      <c r="M14" s="288"/>
      <c r="N14" s="288"/>
      <c r="O14" s="288"/>
      <c r="P14" s="288"/>
      <c r="Q14" s="288"/>
      <c r="R14" s="288"/>
      <c r="S14" s="288"/>
      <c r="T14" s="290"/>
      <c r="U14" s="290"/>
      <c r="V14" s="290"/>
      <c r="W14" s="290"/>
      <c r="X14" s="290"/>
      <c r="Y14" s="290"/>
      <c r="Z14" s="290"/>
      <c r="AA14" s="290"/>
      <c r="AB14" s="290"/>
    </row>
    <row r="15" spans="1:28">
      <c r="A15" s="77" t="s">
        <v>67</v>
      </c>
      <c r="B15" s="90">
        <v>0</v>
      </c>
      <c r="C15" s="90">
        <v>0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  <c r="J15" s="92">
        <v>0</v>
      </c>
      <c r="K15" s="290"/>
      <c r="L15" s="288"/>
      <c r="M15" s="288"/>
      <c r="N15" s="288"/>
      <c r="O15" s="288"/>
      <c r="P15" s="288"/>
      <c r="Q15" s="288"/>
      <c r="R15" s="288"/>
      <c r="S15" s="288"/>
      <c r="T15" s="290"/>
      <c r="U15" s="290"/>
      <c r="V15" s="290"/>
      <c r="W15" s="290"/>
      <c r="X15" s="290"/>
      <c r="Y15" s="290"/>
      <c r="Z15" s="290"/>
      <c r="AA15" s="290"/>
      <c r="AB15" s="290"/>
    </row>
    <row r="16" spans="1:28">
      <c r="A16" s="77" t="s">
        <v>183</v>
      </c>
      <c r="B16" s="90">
        <v>0</v>
      </c>
      <c r="C16" s="90">
        <v>0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2">
        <v>0</v>
      </c>
      <c r="K16" s="290"/>
      <c r="L16" s="288"/>
      <c r="M16" s="288"/>
      <c r="N16" s="288"/>
      <c r="O16" s="288"/>
      <c r="P16" s="288"/>
      <c r="Q16" s="288"/>
      <c r="R16" s="288"/>
      <c r="S16" s="288"/>
      <c r="T16" s="290"/>
      <c r="U16" s="290"/>
      <c r="V16" s="290"/>
      <c r="W16" s="290"/>
      <c r="X16" s="290"/>
      <c r="Y16" s="290"/>
      <c r="Z16" s="290"/>
      <c r="AA16" s="290"/>
      <c r="AB16" s="290"/>
    </row>
    <row r="17" spans="1:28">
      <c r="A17" s="78" t="s">
        <v>184</v>
      </c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289"/>
      <c r="L17" s="288"/>
      <c r="M17" s="288"/>
      <c r="N17" s="288"/>
      <c r="O17" s="288"/>
      <c r="P17" s="288"/>
      <c r="Q17" s="288"/>
      <c r="R17" s="288"/>
      <c r="S17" s="288"/>
      <c r="T17" s="289"/>
      <c r="U17" s="289"/>
      <c r="V17" s="289"/>
      <c r="W17" s="289"/>
      <c r="X17" s="289"/>
      <c r="Y17" s="289"/>
      <c r="Z17" s="289"/>
      <c r="AA17" s="289"/>
      <c r="AB17" s="289"/>
    </row>
    <row r="18" spans="1:28">
      <c r="A18" s="77" t="s">
        <v>70</v>
      </c>
      <c r="B18" s="90">
        <v>0</v>
      </c>
      <c r="C18" s="90">
        <v>0</v>
      </c>
      <c r="D18" s="91">
        <v>0</v>
      </c>
      <c r="E18" s="91">
        <v>0</v>
      </c>
      <c r="F18" s="91">
        <v>0</v>
      </c>
      <c r="G18" s="91">
        <v>0</v>
      </c>
      <c r="H18" s="91">
        <v>0</v>
      </c>
      <c r="I18" s="91">
        <v>0</v>
      </c>
      <c r="J18" s="92">
        <v>0</v>
      </c>
      <c r="K18" s="290"/>
      <c r="L18" s="288"/>
      <c r="M18" s="288"/>
      <c r="N18" s="288"/>
      <c r="O18" s="288"/>
      <c r="P18" s="288"/>
      <c r="Q18" s="288"/>
      <c r="R18" s="288"/>
      <c r="S18" s="288"/>
      <c r="T18" s="290"/>
      <c r="U18" s="290"/>
      <c r="V18" s="290"/>
      <c r="W18" s="290"/>
      <c r="X18" s="290"/>
      <c r="Y18" s="290"/>
      <c r="Z18" s="290"/>
      <c r="AA18" s="290"/>
      <c r="AB18" s="290"/>
    </row>
    <row r="19" spans="1:28">
      <c r="A19" s="77" t="s">
        <v>71</v>
      </c>
      <c r="B19" s="90">
        <v>0</v>
      </c>
      <c r="C19" s="90">
        <v>0</v>
      </c>
      <c r="D19" s="91">
        <v>0</v>
      </c>
      <c r="E19" s="91">
        <v>0</v>
      </c>
      <c r="F19" s="91">
        <v>0</v>
      </c>
      <c r="G19" s="91">
        <v>0</v>
      </c>
      <c r="H19" s="91">
        <v>0</v>
      </c>
      <c r="I19" s="91">
        <v>0</v>
      </c>
      <c r="J19" s="92">
        <v>0</v>
      </c>
      <c r="K19" s="290"/>
      <c r="L19" s="288"/>
      <c r="M19" s="288"/>
      <c r="N19" s="288"/>
      <c r="O19" s="288"/>
      <c r="P19" s="288"/>
      <c r="Q19" s="288"/>
      <c r="R19" s="288"/>
      <c r="S19" s="288"/>
      <c r="T19" s="290"/>
      <c r="U19" s="290"/>
      <c r="V19" s="290"/>
      <c r="W19" s="290"/>
      <c r="X19" s="290"/>
      <c r="Y19" s="290"/>
      <c r="Z19" s="290"/>
      <c r="AA19" s="290"/>
      <c r="AB19" s="290"/>
    </row>
    <row r="20" spans="1:28">
      <c r="A20" s="78" t="s">
        <v>72</v>
      </c>
      <c r="B20" s="87">
        <v>0</v>
      </c>
      <c r="C20" s="87">
        <v>0</v>
      </c>
      <c r="D20" s="88">
        <v>0</v>
      </c>
      <c r="E20" s="88">
        <v>0</v>
      </c>
      <c r="F20" s="88">
        <v>0</v>
      </c>
      <c r="G20" s="88">
        <v>0</v>
      </c>
      <c r="H20" s="88">
        <v>0</v>
      </c>
      <c r="I20" s="88">
        <v>0</v>
      </c>
      <c r="J20" s="89">
        <v>0</v>
      </c>
      <c r="K20" s="289"/>
      <c r="L20" s="288"/>
      <c r="M20" s="288"/>
      <c r="N20" s="288"/>
      <c r="O20" s="288"/>
      <c r="P20" s="288"/>
      <c r="Q20" s="288"/>
      <c r="R20" s="288"/>
      <c r="S20" s="288"/>
      <c r="T20" s="289"/>
      <c r="U20" s="289"/>
      <c r="V20" s="289"/>
      <c r="W20" s="289"/>
      <c r="X20" s="289"/>
      <c r="Y20" s="289"/>
      <c r="Z20" s="289"/>
      <c r="AA20" s="289"/>
      <c r="AB20" s="289"/>
    </row>
    <row r="21" spans="1:28">
      <c r="A21" s="77" t="s">
        <v>73</v>
      </c>
      <c r="B21" s="90">
        <v>0</v>
      </c>
      <c r="C21" s="90">
        <v>0</v>
      </c>
      <c r="D21" s="91">
        <v>0</v>
      </c>
      <c r="E21" s="91">
        <v>0</v>
      </c>
      <c r="F21" s="91">
        <v>0</v>
      </c>
      <c r="G21" s="91">
        <v>0</v>
      </c>
      <c r="H21" s="91">
        <v>0</v>
      </c>
      <c r="I21" s="91">
        <v>0</v>
      </c>
      <c r="J21" s="92">
        <v>0</v>
      </c>
      <c r="K21" s="290"/>
      <c r="L21" s="288"/>
      <c r="M21" s="288"/>
      <c r="N21" s="288"/>
      <c r="O21" s="288"/>
      <c r="P21" s="288"/>
      <c r="Q21" s="288"/>
      <c r="R21" s="288"/>
      <c r="S21" s="288"/>
      <c r="T21" s="290"/>
      <c r="U21" s="290"/>
      <c r="V21" s="290"/>
      <c r="W21" s="290"/>
      <c r="X21" s="290"/>
      <c r="Y21" s="290"/>
      <c r="Z21" s="290"/>
      <c r="AA21" s="290"/>
      <c r="AB21" s="290"/>
    </row>
    <row r="22" spans="1:28">
      <c r="A22" s="77" t="s">
        <v>74</v>
      </c>
      <c r="B22" s="90">
        <v>0</v>
      </c>
      <c r="C22" s="90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2">
        <v>0</v>
      </c>
      <c r="K22" s="290"/>
      <c r="L22" s="288"/>
      <c r="M22" s="288"/>
      <c r="N22" s="288"/>
      <c r="O22" s="288"/>
      <c r="P22" s="288"/>
      <c r="Q22" s="288"/>
      <c r="R22" s="288"/>
      <c r="S22" s="288"/>
      <c r="T22" s="290"/>
      <c r="U22" s="290"/>
      <c r="V22" s="290"/>
      <c r="W22" s="290"/>
      <c r="X22" s="290"/>
      <c r="Y22" s="290"/>
      <c r="Z22" s="290"/>
      <c r="AA22" s="290"/>
      <c r="AB22" s="290"/>
    </row>
    <row r="23" spans="1:28">
      <c r="A23" s="78" t="s">
        <v>75</v>
      </c>
      <c r="B23" s="87">
        <v>0</v>
      </c>
      <c r="C23" s="87">
        <v>0</v>
      </c>
      <c r="D23" s="88">
        <v>0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89">
        <v>0</v>
      </c>
      <c r="K23" s="289"/>
      <c r="L23" s="288"/>
      <c r="M23" s="288"/>
      <c r="N23" s="288"/>
      <c r="O23" s="288"/>
      <c r="P23" s="288"/>
      <c r="Q23" s="288"/>
      <c r="R23" s="288"/>
      <c r="S23" s="288"/>
      <c r="T23" s="289"/>
      <c r="U23" s="289"/>
      <c r="V23" s="289"/>
      <c r="W23" s="289"/>
      <c r="X23" s="289"/>
      <c r="Y23" s="289"/>
      <c r="Z23" s="289"/>
      <c r="AA23" s="289"/>
      <c r="AB23" s="289"/>
    </row>
    <row r="24" spans="1:28">
      <c r="A24" s="78" t="s">
        <v>185</v>
      </c>
      <c r="B24" s="87">
        <v>0</v>
      </c>
      <c r="C24" s="87">
        <v>0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9">
        <v>0</v>
      </c>
      <c r="K24" s="289"/>
      <c r="L24" s="288"/>
      <c r="M24" s="288"/>
      <c r="N24" s="288"/>
      <c r="O24" s="288"/>
      <c r="P24" s="288"/>
      <c r="Q24" s="288"/>
      <c r="R24" s="288"/>
      <c r="S24" s="288"/>
      <c r="T24" s="289"/>
      <c r="U24" s="289"/>
      <c r="V24" s="289"/>
      <c r="W24" s="289"/>
      <c r="X24" s="289"/>
      <c r="Y24" s="289"/>
      <c r="Z24" s="289"/>
      <c r="AA24" s="289"/>
      <c r="AB24" s="289"/>
    </row>
    <row r="25" spans="1:28">
      <c r="A25" s="77" t="s">
        <v>77</v>
      </c>
      <c r="B25" s="90">
        <v>0</v>
      </c>
      <c r="C25" s="90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2">
        <v>0</v>
      </c>
      <c r="K25" s="290"/>
      <c r="L25" s="288"/>
      <c r="M25" s="288"/>
      <c r="N25" s="288"/>
      <c r="O25" s="288"/>
      <c r="P25" s="288"/>
      <c r="Q25" s="288"/>
      <c r="R25" s="288"/>
      <c r="S25" s="288"/>
      <c r="T25" s="290"/>
      <c r="U25" s="290"/>
      <c r="V25" s="290"/>
      <c r="W25" s="290"/>
      <c r="X25" s="290"/>
      <c r="Y25" s="290"/>
      <c r="Z25" s="290"/>
      <c r="AA25" s="290"/>
      <c r="AB25" s="290"/>
    </row>
    <row r="26" spans="1:28">
      <c r="A26" s="77" t="s">
        <v>78</v>
      </c>
      <c r="B26" s="90">
        <v>0</v>
      </c>
      <c r="C26" s="90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2">
        <v>0</v>
      </c>
      <c r="K26" s="290"/>
      <c r="L26" s="288"/>
      <c r="M26" s="288"/>
      <c r="N26" s="288"/>
      <c r="O26" s="288"/>
      <c r="P26" s="288"/>
      <c r="Q26" s="288"/>
      <c r="R26" s="288"/>
      <c r="S26" s="288"/>
      <c r="T26" s="290"/>
      <c r="U26" s="290"/>
      <c r="V26" s="290"/>
      <c r="W26" s="290"/>
      <c r="X26" s="290"/>
      <c r="Y26" s="290"/>
      <c r="Z26" s="290"/>
      <c r="AA26" s="290"/>
      <c r="AB26" s="290"/>
    </row>
    <row r="27" spans="1:28">
      <c r="A27" s="78" t="s">
        <v>186</v>
      </c>
      <c r="B27" s="87">
        <v>0</v>
      </c>
      <c r="C27" s="87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9">
        <v>0</v>
      </c>
      <c r="K27" s="289"/>
      <c r="L27" s="288"/>
      <c r="M27" s="288"/>
      <c r="N27" s="288"/>
      <c r="O27" s="288"/>
      <c r="P27" s="288"/>
      <c r="Q27" s="288"/>
      <c r="R27" s="288"/>
      <c r="S27" s="288"/>
      <c r="T27" s="289"/>
      <c r="U27" s="289"/>
      <c r="V27" s="289"/>
      <c r="W27" s="289"/>
      <c r="X27" s="289"/>
      <c r="Y27" s="289"/>
      <c r="Z27" s="289"/>
      <c r="AA27" s="289"/>
      <c r="AB27" s="289"/>
    </row>
    <row r="28" spans="1:28">
      <c r="A28" s="77" t="s">
        <v>80</v>
      </c>
      <c r="B28" s="90">
        <v>0</v>
      </c>
      <c r="C28" s="90">
        <v>0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2">
        <v>0</v>
      </c>
      <c r="K28" s="290"/>
      <c r="L28" s="288"/>
      <c r="M28" s="288"/>
      <c r="N28" s="288"/>
      <c r="O28" s="288"/>
      <c r="P28" s="288"/>
      <c r="Q28" s="288"/>
      <c r="R28" s="288"/>
      <c r="S28" s="288"/>
      <c r="T28" s="290"/>
      <c r="U28" s="290"/>
      <c r="V28" s="290"/>
      <c r="W28" s="290"/>
      <c r="X28" s="290"/>
      <c r="Y28" s="290"/>
      <c r="Z28" s="290"/>
      <c r="AA28" s="290"/>
      <c r="AB28" s="290"/>
    </row>
    <row r="29" spans="1:28">
      <c r="A29" s="77" t="s">
        <v>81</v>
      </c>
      <c r="B29" s="90">
        <v>0</v>
      </c>
      <c r="C29" s="90">
        <v>0</v>
      </c>
      <c r="D29" s="91">
        <v>0</v>
      </c>
      <c r="E29" s="91">
        <v>0</v>
      </c>
      <c r="F29" s="91">
        <v>0</v>
      </c>
      <c r="G29" s="91">
        <v>0</v>
      </c>
      <c r="H29" s="91">
        <v>0</v>
      </c>
      <c r="I29" s="91">
        <v>0</v>
      </c>
      <c r="J29" s="92">
        <v>0</v>
      </c>
      <c r="K29" s="290"/>
      <c r="L29" s="288"/>
      <c r="M29" s="288"/>
      <c r="N29" s="288"/>
      <c r="O29" s="288"/>
      <c r="P29" s="288"/>
      <c r="Q29" s="288"/>
      <c r="R29" s="288"/>
      <c r="S29" s="288"/>
      <c r="T29" s="290"/>
      <c r="U29" s="290"/>
      <c r="V29" s="290"/>
      <c r="W29" s="290"/>
      <c r="X29" s="290"/>
      <c r="Y29" s="290"/>
      <c r="Z29" s="290"/>
      <c r="AA29" s="290"/>
      <c r="AB29" s="290"/>
    </row>
    <row r="30" spans="1:28">
      <c r="A30" s="77" t="s">
        <v>82</v>
      </c>
      <c r="B30" s="90">
        <v>0</v>
      </c>
      <c r="C30" s="90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2">
        <v>0</v>
      </c>
      <c r="K30" s="290"/>
      <c r="L30" s="288"/>
      <c r="M30" s="288"/>
      <c r="N30" s="288"/>
      <c r="O30" s="288"/>
      <c r="P30" s="288"/>
      <c r="Q30" s="288"/>
      <c r="R30" s="288"/>
      <c r="S30" s="288"/>
      <c r="T30" s="290"/>
      <c r="U30" s="290"/>
      <c r="V30" s="290"/>
      <c r="W30" s="290"/>
      <c r="X30" s="290"/>
      <c r="Y30" s="290"/>
      <c r="Z30" s="290"/>
      <c r="AA30" s="290"/>
      <c r="AB30" s="290"/>
    </row>
    <row r="31" spans="1:28">
      <c r="A31" s="77" t="s">
        <v>83</v>
      </c>
      <c r="B31" s="90">
        <v>0</v>
      </c>
      <c r="C31" s="90">
        <v>0</v>
      </c>
      <c r="D31" s="91">
        <v>0</v>
      </c>
      <c r="E31" s="91">
        <v>0</v>
      </c>
      <c r="F31" s="91">
        <v>0</v>
      </c>
      <c r="G31" s="91">
        <v>0</v>
      </c>
      <c r="H31" s="91">
        <v>0</v>
      </c>
      <c r="I31" s="91">
        <v>0</v>
      </c>
      <c r="J31" s="92">
        <v>0</v>
      </c>
      <c r="K31" s="290"/>
      <c r="L31" s="288"/>
      <c r="M31" s="288"/>
      <c r="N31" s="288"/>
      <c r="O31" s="288"/>
      <c r="P31" s="288"/>
      <c r="Q31" s="288"/>
      <c r="R31" s="288"/>
      <c r="S31" s="288"/>
      <c r="T31" s="290"/>
      <c r="U31" s="290"/>
      <c r="V31" s="290"/>
      <c r="W31" s="290"/>
      <c r="X31" s="290"/>
      <c r="Y31" s="290"/>
      <c r="Z31" s="290"/>
      <c r="AA31" s="290"/>
      <c r="AB31" s="290"/>
    </row>
    <row r="32" spans="1:28">
      <c r="A32" s="77" t="s">
        <v>84</v>
      </c>
      <c r="B32" s="90">
        <v>0</v>
      </c>
      <c r="C32" s="90">
        <v>0</v>
      </c>
      <c r="D32" s="91">
        <v>0</v>
      </c>
      <c r="E32" s="91">
        <v>0</v>
      </c>
      <c r="F32" s="91">
        <v>0</v>
      </c>
      <c r="G32" s="91">
        <v>0</v>
      </c>
      <c r="H32" s="91">
        <v>0</v>
      </c>
      <c r="I32" s="91">
        <v>0</v>
      </c>
      <c r="J32" s="92">
        <v>0</v>
      </c>
      <c r="K32" s="290"/>
      <c r="L32" s="288"/>
      <c r="M32" s="288"/>
      <c r="N32" s="288"/>
      <c r="O32" s="288"/>
      <c r="P32" s="288"/>
      <c r="Q32" s="288"/>
      <c r="R32" s="288"/>
      <c r="S32" s="288"/>
      <c r="T32" s="290"/>
      <c r="U32" s="290"/>
      <c r="V32" s="290"/>
      <c r="W32" s="290"/>
      <c r="X32" s="290"/>
      <c r="Y32" s="290"/>
      <c r="Z32" s="290"/>
      <c r="AA32" s="290"/>
      <c r="AB32" s="290"/>
    </row>
    <row r="33" spans="1:28">
      <c r="A33" s="77" t="s">
        <v>85</v>
      </c>
      <c r="B33" s="90">
        <v>0</v>
      </c>
      <c r="C33" s="90">
        <v>0</v>
      </c>
      <c r="D33" s="91">
        <v>0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2">
        <v>0</v>
      </c>
      <c r="K33" s="290"/>
      <c r="L33" s="288"/>
      <c r="M33" s="288"/>
      <c r="N33" s="288"/>
      <c r="O33" s="288"/>
      <c r="P33" s="288"/>
      <c r="Q33" s="288"/>
      <c r="R33" s="288"/>
      <c r="S33" s="288"/>
      <c r="T33" s="290"/>
      <c r="U33" s="290"/>
      <c r="V33" s="290"/>
      <c r="W33" s="290"/>
      <c r="X33" s="290"/>
      <c r="Y33" s="290"/>
      <c r="Z33" s="290"/>
      <c r="AA33" s="290"/>
      <c r="AB33" s="290"/>
    </row>
    <row r="34" spans="1:28">
      <c r="A34" s="77" t="s">
        <v>86</v>
      </c>
      <c r="B34" s="90">
        <v>0</v>
      </c>
      <c r="C34" s="90">
        <v>0</v>
      </c>
      <c r="D34" s="91">
        <v>0</v>
      </c>
      <c r="E34" s="91">
        <v>0</v>
      </c>
      <c r="F34" s="91">
        <v>0</v>
      </c>
      <c r="G34" s="91">
        <v>0</v>
      </c>
      <c r="H34" s="91">
        <v>0</v>
      </c>
      <c r="I34" s="91">
        <v>0</v>
      </c>
      <c r="J34" s="92">
        <v>0</v>
      </c>
      <c r="K34" s="290"/>
      <c r="L34" s="288"/>
      <c r="M34" s="288"/>
      <c r="N34" s="288"/>
      <c r="O34" s="288"/>
      <c r="P34" s="288"/>
      <c r="Q34" s="288"/>
      <c r="R34" s="288"/>
      <c r="S34" s="288"/>
      <c r="T34" s="290"/>
      <c r="U34" s="290"/>
      <c r="V34" s="290"/>
      <c r="W34" s="290"/>
      <c r="X34" s="290"/>
      <c r="Y34" s="290"/>
      <c r="Z34" s="290"/>
      <c r="AA34" s="290"/>
      <c r="AB34" s="290"/>
    </row>
    <row r="35" spans="1:28">
      <c r="A35" s="77" t="s">
        <v>87</v>
      </c>
      <c r="B35" s="90">
        <v>0</v>
      </c>
      <c r="C35" s="90">
        <v>0</v>
      </c>
      <c r="D35" s="91">
        <v>0</v>
      </c>
      <c r="E35" s="91">
        <v>0</v>
      </c>
      <c r="F35" s="91">
        <v>0</v>
      </c>
      <c r="G35" s="91">
        <v>0</v>
      </c>
      <c r="H35" s="91">
        <v>0</v>
      </c>
      <c r="I35" s="91">
        <v>0</v>
      </c>
      <c r="J35" s="92">
        <v>0</v>
      </c>
      <c r="K35" s="290"/>
      <c r="L35" s="288"/>
      <c r="M35" s="288"/>
      <c r="N35" s="288"/>
      <c r="O35" s="288"/>
      <c r="P35" s="288"/>
      <c r="Q35" s="288"/>
      <c r="R35" s="288"/>
      <c r="S35" s="288"/>
      <c r="T35" s="290"/>
      <c r="U35" s="290"/>
      <c r="V35" s="290"/>
      <c r="W35" s="290"/>
      <c r="X35" s="290"/>
      <c r="Y35" s="290"/>
      <c r="Z35" s="290"/>
      <c r="AA35" s="290"/>
      <c r="AB35" s="290"/>
    </row>
    <row r="36" spans="1:28">
      <c r="A36" s="77" t="s">
        <v>88</v>
      </c>
      <c r="B36" s="90">
        <v>0</v>
      </c>
      <c r="C36" s="90">
        <v>0</v>
      </c>
      <c r="D36" s="91">
        <v>0</v>
      </c>
      <c r="E36" s="91">
        <v>0</v>
      </c>
      <c r="F36" s="91">
        <v>0</v>
      </c>
      <c r="G36" s="91">
        <v>0</v>
      </c>
      <c r="H36" s="91">
        <v>0</v>
      </c>
      <c r="I36" s="91">
        <v>0</v>
      </c>
      <c r="J36" s="92">
        <v>0</v>
      </c>
      <c r="K36" s="290"/>
      <c r="L36" s="288"/>
      <c r="M36" s="288"/>
      <c r="N36" s="288"/>
      <c r="O36" s="288"/>
      <c r="P36" s="288"/>
      <c r="Q36" s="288"/>
      <c r="R36" s="288"/>
      <c r="S36" s="288"/>
      <c r="T36" s="290"/>
      <c r="U36" s="290"/>
      <c r="V36" s="290"/>
      <c r="W36" s="290"/>
      <c r="X36" s="290"/>
      <c r="Y36" s="290"/>
      <c r="Z36" s="290"/>
      <c r="AA36" s="290"/>
      <c r="AB36" s="290"/>
    </row>
    <row r="37" spans="1:28">
      <c r="A37" s="77" t="s">
        <v>89</v>
      </c>
      <c r="B37" s="90">
        <v>0</v>
      </c>
      <c r="C37" s="90">
        <v>0</v>
      </c>
      <c r="D37" s="91">
        <v>0</v>
      </c>
      <c r="E37" s="91">
        <v>0</v>
      </c>
      <c r="F37" s="91">
        <v>0</v>
      </c>
      <c r="G37" s="91">
        <v>0</v>
      </c>
      <c r="H37" s="91">
        <v>0</v>
      </c>
      <c r="I37" s="91">
        <v>0</v>
      </c>
      <c r="J37" s="92">
        <v>0</v>
      </c>
      <c r="K37" s="290"/>
      <c r="L37" s="288"/>
      <c r="M37" s="288"/>
      <c r="N37" s="288"/>
      <c r="O37" s="288"/>
      <c r="P37" s="288"/>
      <c r="Q37" s="288"/>
      <c r="R37" s="288"/>
      <c r="S37" s="288"/>
      <c r="T37" s="290"/>
      <c r="U37" s="290"/>
      <c r="V37" s="290"/>
      <c r="W37" s="290"/>
      <c r="X37" s="290"/>
      <c r="Y37" s="290"/>
      <c r="Z37" s="290"/>
      <c r="AA37" s="290"/>
      <c r="AB37" s="290"/>
    </row>
    <row r="38" spans="1:28">
      <c r="A38" s="77" t="s">
        <v>90</v>
      </c>
      <c r="B38" s="90">
        <v>0</v>
      </c>
      <c r="C38" s="90">
        <v>0</v>
      </c>
      <c r="D38" s="91">
        <v>0</v>
      </c>
      <c r="E38" s="91">
        <v>0</v>
      </c>
      <c r="F38" s="91">
        <v>0</v>
      </c>
      <c r="G38" s="91">
        <v>0</v>
      </c>
      <c r="H38" s="91">
        <v>0</v>
      </c>
      <c r="I38" s="91">
        <v>0</v>
      </c>
      <c r="J38" s="92">
        <v>0</v>
      </c>
      <c r="K38" s="290"/>
      <c r="L38" s="288"/>
      <c r="M38" s="288"/>
      <c r="N38" s="288"/>
      <c r="O38" s="288"/>
      <c r="P38" s="288"/>
      <c r="Q38" s="288"/>
      <c r="R38" s="288"/>
      <c r="S38" s="288"/>
      <c r="T38" s="290"/>
      <c r="U38" s="290"/>
      <c r="V38" s="290"/>
      <c r="W38" s="290"/>
      <c r="X38" s="290"/>
      <c r="Y38" s="290"/>
      <c r="Z38" s="290"/>
      <c r="AA38" s="290"/>
      <c r="AB38" s="290"/>
    </row>
    <row r="39" spans="1:28">
      <c r="A39" s="77" t="s">
        <v>91</v>
      </c>
      <c r="B39" s="90">
        <v>0</v>
      </c>
      <c r="C39" s="90">
        <v>0</v>
      </c>
      <c r="D39" s="91">
        <v>0</v>
      </c>
      <c r="E39" s="91">
        <v>0</v>
      </c>
      <c r="F39" s="91">
        <v>0</v>
      </c>
      <c r="G39" s="91">
        <v>0</v>
      </c>
      <c r="H39" s="91">
        <v>0</v>
      </c>
      <c r="I39" s="91">
        <v>0</v>
      </c>
      <c r="J39" s="92">
        <v>0</v>
      </c>
      <c r="K39" s="290"/>
      <c r="L39" s="288"/>
      <c r="M39" s="288"/>
      <c r="N39" s="288"/>
      <c r="O39" s="288"/>
      <c r="P39" s="288"/>
      <c r="Q39" s="288"/>
      <c r="R39" s="288"/>
      <c r="S39" s="288"/>
      <c r="T39" s="290"/>
      <c r="U39" s="290"/>
      <c r="V39" s="290"/>
      <c r="W39" s="290"/>
      <c r="X39" s="290"/>
      <c r="Y39" s="290"/>
      <c r="Z39" s="290"/>
      <c r="AA39" s="290"/>
      <c r="AB39" s="290"/>
    </row>
    <row r="40" spans="1:28">
      <c r="A40" s="77" t="s">
        <v>187</v>
      </c>
      <c r="B40" s="90">
        <v>0</v>
      </c>
      <c r="C40" s="90">
        <v>0</v>
      </c>
      <c r="D40" s="91">
        <v>0</v>
      </c>
      <c r="E40" s="91">
        <v>0</v>
      </c>
      <c r="F40" s="91">
        <v>0</v>
      </c>
      <c r="G40" s="91">
        <v>0</v>
      </c>
      <c r="H40" s="91">
        <v>0</v>
      </c>
      <c r="I40" s="91">
        <v>0</v>
      </c>
      <c r="J40" s="92">
        <v>0</v>
      </c>
      <c r="K40" s="290"/>
      <c r="L40" s="288"/>
      <c r="M40" s="288"/>
      <c r="N40" s="288"/>
      <c r="O40" s="288"/>
      <c r="P40" s="288"/>
      <c r="Q40" s="288"/>
      <c r="R40" s="288"/>
      <c r="S40" s="288"/>
      <c r="T40" s="290"/>
      <c r="U40" s="290"/>
      <c r="V40" s="290"/>
      <c r="W40" s="290"/>
      <c r="X40" s="290"/>
      <c r="Y40" s="290"/>
      <c r="Z40" s="290"/>
      <c r="AA40" s="290"/>
      <c r="AB40" s="290"/>
    </row>
    <row r="41" spans="1:28">
      <c r="A41" s="77" t="s">
        <v>188</v>
      </c>
      <c r="B41" s="90">
        <v>0</v>
      </c>
      <c r="C41" s="90">
        <v>0</v>
      </c>
      <c r="D41" s="91">
        <v>0</v>
      </c>
      <c r="E41" s="91">
        <v>0</v>
      </c>
      <c r="F41" s="91">
        <v>0</v>
      </c>
      <c r="G41" s="91">
        <v>0</v>
      </c>
      <c r="H41" s="91">
        <v>0</v>
      </c>
      <c r="I41" s="91">
        <v>0</v>
      </c>
      <c r="J41" s="92">
        <v>0</v>
      </c>
      <c r="K41" s="290"/>
      <c r="L41" s="288"/>
      <c r="M41" s="288"/>
      <c r="N41" s="288"/>
      <c r="O41" s="288"/>
      <c r="P41" s="288"/>
      <c r="Q41" s="288"/>
      <c r="R41" s="288"/>
      <c r="S41" s="288"/>
      <c r="T41" s="290"/>
      <c r="U41" s="290"/>
      <c r="V41" s="290"/>
      <c r="W41" s="290"/>
      <c r="X41" s="290"/>
      <c r="Y41" s="290"/>
      <c r="Z41" s="290"/>
      <c r="AA41" s="290"/>
      <c r="AB41" s="290"/>
    </row>
    <row r="42" spans="1:28">
      <c r="A42" s="77" t="s">
        <v>189</v>
      </c>
      <c r="B42" s="90">
        <v>0</v>
      </c>
      <c r="C42" s="90">
        <v>0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  <c r="I42" s="91">
        <v>0</v>
      </c>
      <c r="J42" s="92">
        <v>0</v>
      </c>
      <c r="K42" s="290"/>
      <c r="L42" s="288"/>
      <c r="M42" s="288"/>
      <c r="N42" s="288"/>
      <c r="O42" s="288"/>
      <c r="P42" s="288"/>
      <c r="Q42" s="288"/>
      <c r="R42" s="288"/>
      <c r="S42" s="288"/>
      <c r="T42" s="290"/>
      <c r="U42" s="290"/>
      <c r="V42" s="290"/>
      <c r="W42" s="290"/>
      <c r="X42" s="290"/>
      <c r="Y42" s="290"/>
      <c r="Z42" s="290"/>
      <c r="AA42" s="290"/>
      <c r="AB42" s="290"/>
    </row>
    <row r="43" spans="1:28">
      <c r="A43" s="77" t="s">
        <v>95</v>
      </c>
      <c r="B43" s="90">
        <v>0</v>
      </c>
      <c r="C43" s="90">
        <v>0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  <c r="I43" s="91">
        <v>0</v>
      </c>
      <c r="J43" s="92">
        <v>0</v>
      </c>
      <c r="K43" s="290"/>
      <c r="L43" s="288"/>
      <c r="M43" s="288"/>
      <c r="N43" s="288"/>
      <c r="O43" s="288"/>
      <c r="P43" s="288"/>
      <c r="Q43" s="288"/>
      <c r="R43" s="288"/>
      <c r="S43" s="288"/>
      <c r="T43" s="290"/>
      <c r="U43" s="290"/>
      <c r="V43" s="290"/>
      <c r="W43" s="290"/>
      <c r="X43" s="290"/>
      <c r="Y43" s="290"/>
      <c r="Z43" s="290"/>
      <c r="AA43" s="290"/>
      <c r="AB43" s="290"/>
    </row>
    <row r="44" spans="1:28">
      <c r="A44" s="78" t="s">
        <v>96</v>
      </c>
      <c r="B44" s="87">
        <v>0</v>
      </c>
      <c r="C44" s="87">
        <v>0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289"/>
      <c r="L44" s="288"/>
      <c r="M44" s="288"/>
      <c r="N44" s="288"/>
      <c r="O44" s="288"/>
      <c r="P44" s="288"/>
      <c r="Q44" s="288"/>
      <c r="R44" s="288"/>
      <c r="S44" s="288"/>
      <c r="T44" s="289"/>
      <c r="U44" s="289"/>
      <c r="V44" s="289"/>
      <c r="W44" s="289"/>
      <c r="X44" s="289"/>
      <c r="Y44" s="289"/>
      <c r="Z44" s="289"/>
      <c r="AA44" s="289"/>
      <c r="AB44" s="289"/>
    </row>
    <row r="45" spans="1:28">
      <c r="A45" s="79" t="s">
        <v>98</v>
      </c>
      <c r="B45" s="87">
        <v>0</v>
      </c>
      <c r="C45" s="87">
        <v>0</v>
      </c>
      <c r="D45" s="87">
        <v>0</v>
      </c>
      <c r="E45" s="87">
        <v>0</v>
      </c>
      <c r="F45" s="87">
        <v>0</v>
      </c>
      <c r="G45" s="87">
        <v>0</v>
      </c>
      <c r="H45" s="87">
        <v>0</v>
      </c>
      <c r="I45" s="87">
        <v>0</v>
      </c>
      <c r="J45" s="87">
        <v>0</v>
      </c>
      <c r="K45" s="289"/>
      <c r="L45" s="288"/>
      <c r="M45" s="288"/>
      <c r="N45" s="288"/>
      <c r="O45" s="288"/>
      <c r="P45" s="288"/>
      <c r="Q45" s="288"/>
      <c r="R45" s="288"/>
      <c r="S45" s="288"/>
      <c r="T45" s="289"/>
      <c r="U45" s="289"/>
      <c r="V45" s="289"/>
      <c r="W45" s="289"/>
      <c r="X45" s="289"/>
      <c r="Y45" s="289"/>
      <c r="Z45" s="289"/>
      <c r="AA45" s="289"/>
      <c r="AB45" s="289"/>
    </row>
    <row r="46" spans="1:28">
      <c r="A46" s="93" t="s">
        <v>46</v>
      </c>
      <c r="B46" s="94"/>
      <c r="C46" s="94"/>
      <c r="D46" s="94"/>
      <c r="E46" s="94"/>
      <c r="F46" s="94"/>
      <c r="G46" s="94"/>
      <c r="H46" s="94"/>
      <c r="I46" s="94"/>
      <c r="J46" s="94"/>
      <c r="K46" s="291"/>
      <c r="L46" s="288"/>
      <c r="M46" s="288"/>
      <c r="N46" s="288"/>
      <c r="O46" s="288"/>
      <c r="P46" s="288"/>
      <c r="Q46" s="288"/>
      <c r="R46" s="288"/>
      <c r="S46" s="288"/>
      <c r="T46" s="291"/>
      <c r="U46" s="291"/>
      <c r="V46" s="291"/>
      <c r="W46" s="291"/>
      <c r="X46" s="291"/>
      <c r="Y46" s="291"/>
      <c r="Z46" s="291"/>
      <c r="AA46" s="291"/>
      <c r="AB46" s="291"/>
    </row>
    <row r="47" spans="1:28" ht="13.5" thickBot="1">
      <c r="A47" s="312" t="s">
        <v>190</v>
      </c>
      <c r="B47" s="312"/>
      <c r="C47" s="312"/>
      <c r="D47" s="312"/>
      <c r="E47" s="312"/>
      <c r="F47" s="312"/>
      <c r="G47" s="312"/>
      <c r="H47" s="312"/>
      <c r="I47" s="312"/>
      <c r="J47" s="312"/>
      <c r="K47" s="287"/>
      <c r="L47" s="288"/>
      <c r="M47" s="288"/>
      <c r="N47" s="288"/>
      <c r="O47" s="288"/>
      <c r="P47" s="288"/>
      <c r="Q47" s="288"/>
      <c r="R47" s="288"/>
      <c r="S47" s="288"/>
      <c r="T47" s="287"/>
      <c r="U47" s="287"/>
      <c r="V47" s="287"/>
      <c r="W47" s="287"/>
      <c r="X47" s="287"/>
      <c r="Y47" s="287"/>
      <c r="Z47" s="287"/>
      <c r="AA47" s="287"/>
      <c r="AB47" s="287"/>
    </row>
    <row r="48" spans="1:28" ht="13.5" thickTop="1">
      <c r="A48" s="306" t="s">
        <v>52</v>
      </c>
      <c r="B48" s="67" t="s">
        <v>53</v>
      </c>
      <c r="C48" s="67" t="s">
        <v>54</v>
      </c>
      <c r="D48" s="308" t="s">
        <v>55</v>
      </c>
      <c r="E48" s="309"/>
      <c r="F48" s="309"/>
      <c r="G48" s="309"/>
      <c r="H48" s="309"/>
      <c r="I48" s="309"/>
      <c r="J48" s="309"/>
      <c r="K48" s="279"/>
      <c r="L48" s="288"/>
      <c r="M48" s="288"/>
      <c r="N48" s="288"/>
      <c r="O48" s="288"/>
      <c r="P48" s="288"/>
      <c r="Q48" s="288"/>
      <c r="R48" s="288"/>
      <c r="S48" s="288"/>
      <c r="T48" s="279"/>
      <c r="U48" s="279"/>
      <c r="V48" s="279"/>
      <c r="W48" s="279"/>
      <c r="X48" s="279"/>
      <c r="Y48" s="279"/>
      <c r="Z48" s="279"/>
      <c r="AA48" s="279"/>
      <c r="AB48" s="279"/>
    </row>
    <row r="49" spans="1:28">
      <c r="A49" s="307"/>
      <c r="B49" s="68">
        <v>2019</v>
      </c>
      <c r="C49" s="69">
        <v>2020</v>
      </c>
      <c r="D49" s="68">
        <v>2021</v>
      </c>
      <c r="E49" s="68">
        <v>2022</v>
      </c>
      <c r="F49" s="70">
        <v>2023</v>
      </c>
      <c r="G49" s="71">
        <v>2024</v>
      </c>
      <c r="H49" s="71">
        <v>2025</v>
      </c>
      <c r="I49" s="72">
        <v>2026</v>
      </c>
      <c r="J49" s="160">
        <v>2027</v>
      </c>
      <c r="K49" s="280"/>
      <c r="L49" s="288"/>
      <c r="M49" s="288"/>
      <c r="N49" s="288"/>
      <c r="O49" s="288"/>
      <c r="P49" s="288"/>
      <c r="Q49" s="288"/>
      <c r="R49" s="288"/>
      <c r="S49" s="288"/>
      <c r="T49" s="280"/>
      <c r="U49" s="280"/>
      <c r="V49" s="280"/>
      <c r="W49" s="280"/>
      <c r="X49" s="280"/>
      <c r="Y49" s="280"/>
      <c r="Z49" s="280"/>
      <c r="AA49" s="280"/>
      <c r="AB49" s="280"/>
    </row>
    <row r="50" spans="1:28">
      <c r="A50" s="82"/>
      <c r="B50" s="73" t="s">
        <v>22</v>
      </c>
      <c r="C50" s="73" t="s">
        <v>23</v>
      </c>
      <c r="D50" s="74" t="s">
        <v>24</v>
      </c>
      <c r="E50" s="73" t="s">
        <v>25</v>
      </c>
      <c r="F50" s="73" t="s">
        <v>26</v>
      </c>
      <c r="G50" s="73" t="s">
        <v>27</v>
      </c>
      <c r="H50" s="73" t="s">
        <v>28</v>
      </c>
      <c r="I50" s="73" t="s">
        <v>29</v>
      </c>
      <c r="J50" s="75" t="s">
        <v>30</v>
      </c>
      <c r="K50" s="281"/>
      <c r="L50" s="288"/>
      <c r="M50" s="288"/>
      <c r="N50" s="288"/>
      <c r="O50" s="288"/>
      <c r="P50" s="288"/>
      <c r="Q50" s="288"/>
      <c r="R50" s="288"/>
      <c r="S50" s="288"/>
      <c r="T50" s="281"/>
      <c r="U50" s="281"/>
      <c r="V50" s="281"/>
      <c r="W50" s="281"/>
      <c r="X50" s="281"/>
      <c r="Y50" s="281"/>
      <c r="Z50" s="281"/>
      <c r="AA50" s="281"/>
      <c r="AB50" s="281"/>
    </row>
    <row r="51" spans="1:28">
      <c r="A51" s="95" t="s">
        <v>191</v>
      </c>
      <c r="B51" s="96">
        <v>0</v>
      </c>
      <c r="C51" s="96">
        <v>0</v>
      </c>
      <c r="D51" s="97">
        <v>0</v>
      </c>
      <c r="E51" s="97">
        <v>0</v>
      </c>
      <c r="F51" s="97">
        <v>0</v>
      </c>
      <c r="G51" s="97">
        <v>0</v>
      </c>
      <c r="H51" s="97">
        <v>0</v>
      </c>
      <c r="I51" s="97">
        <v>0</v>
      </c>
      <c r="J51" s="98">
        <v>0</v>
      </c>
      <c r="K51" s="288"/>
      <c r="L51" s="288"/>
      <c r="M51" s="288"/>
      <c r="N51" s="288"/>
      <c r="O51" s="288"/>
      <c r="P51" s="288"/>
      <c r="Q51" s="288"/>
      <c r="R51" s="288"/>
      <c r="S51" s="288"/>
      <c r="T51" s="288"/>
      <c r="U51" s="288"/>
      <c r="V51" s="288"/>
      <c r="W51" s="288"/>
      <c r="X51" s="288"/>
      <c r="Y51" s="288"/>
      <c r="Z51" s="288"/>
      <c r="AA51" s="288"/>
      <c r="AB51" s="288"/>
    </row>
    <row r="52" spans="1:28">
      <c r="A52" s="78" t="s">
        <v>100</v>
      </c>
      <c r="B52" s="87">
        <v>0</v>
      </c>
      <c r="C52" s="87">
        <v>0</v>
      </c>
      <c r="D52" s="88">
        <v>0</v>
      </c>
      <c r="E52" s="88">
        <v>0</v>
      </c>
      <c r="F52" s="88">
        <v>0</v>
      </c>
      <c r="G52" s="88">
        <v>0</v>
      </c>
      <c r="H52" s="88">
        <v>0</v>
      </c>
      <c r="I52" s="88">
        <v>0</v>
      </c>
      <c r="J52" s="89">
        <v>0</v>
      </c>
      <c r="K52" s="289"/>
      <c r="L52" s="288"/>
      <c r="M52" s="288"/>
      <c r="N52" s="288"/>
      <c r="O52" s="288"/>
      <c r="P52" s="288"/>
      <c r="Q52" s="288"/>
      <c r="R52" s="288"/>
      <c r="S52" s="288"/>
      <c r="T52" s="289"/>
      <c r="U52" s="289"/>
      <c r="V52" s="289"/>
      <c r="W52" s="289"/>
      <c r="X52" s="289"/>
      <c r="Y52" s="289"/>
      <c r="Z52" s="289"/>
      <c r="AA52" s="289"/>
      <c r="AB52" s="289"/>
    </row>
    <row r="53" spans="1:28">
      <c r="A53" s="78" t="s">
        <v>101</v>
      </c>
      <c r="B53" s="87">
        <v>0</v>
      </c>
      <c r="C53" s="87">
        <v>0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9">
        <v>0</v>
      </c>
      <c r="K53" s="289"/>
      <c r="L53" s="288"/>
      <c r="M53" s="288"/>
      <c r="N53" s="288"/>
      <c r="O53" s="288"/>
      <c r="P53" s="288"/>
      <c r="Q53" s="288"/>
      <c r="R53" s="288"/>
      <c r="S53" s="288"/>
      <c r="T53" s="289"/>
      <c r="U53" s="289"/>
      <c r="V53" s="289"/>
      <c r="W53" s="289"/>
      <c r="X53" s="289"/>
      <c r="Y53" s="289"/>
      <c r="Z53" s="289"/>
      <c r="AA53" s="289"/>
      <c r="AB53" s="289"/>
    </row>
    <row r="54" spans="1:28">
      <c r="A54" s="77" t="s">
        <v>102</v>
      </c>
      <c r="B54" s="90">
        <v>0</v>
      </c>
      <c r="C54" s="90">
        <v>0</v>
      </c>
      <c r="D54" s="91">
        <v>0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92">
        <v>0</v>
      </c>
      <c r="K54" s="290"/>
      <c r="L54" s="288"/>
      <c r="M54" s="288"/>
      <c r="N54" s="288"/>
      <c r="O54" s="288"/>
      <c r="P54" s="288"/>
      <c r="Q54" s="288"/>
      <c r="R54" s="288"/>
      <c r="S54" s="288"/>
      <c r="T54" s="290"/>
      <c r="U54" s="290"/>
      <c r="V54" s="290"/>
      <c r="W54" s="290"/>
      <c r="X54" s="290"/>
      <c r="Y54" s="290"/>
      <c r="Z54" s="290"/>
      <c r="AA54" s="290"/>
      <c r="AB54" s="290"/>
    </row>
    <row r="55" spans="1:28">
      <c r="A55" s="77" t="s">
        <v>103</v>
      </c>
      <c r="B55" s="90">
        <v>0</v>
      </c>
      <c r="C55" s="90">
        <v>0</v>
      </c>
      <c r="D55" s="91">
        <v>0</v>
      </c>
      <c r="E55" s="91">
        <v>0</v>
      </c>
      <c r="F55" s="91">
        <v>0</v>
      </c>
      <c r="G55" s="91">
        <v>0</v>
      </c>
      <c r="H55" s="91">
        <v>0</v>
      </c>
      <c r="I55" s="91">
        <v>0</v>
      </c>
      <c r="J55" s="92">
        <v>0</v>
      </c>
      <c r="K55" s="290"/>
      <c r="L55" s="288"/>
      <c r="M55" s="288"/>
      <c r="N55" s="288"/>
      <c r="O55" s="288"/>
      <c r="P55" s="288"/>
      <c r="Q55" s="288"/>
      <c r="R55" s="288"/>
      <c r="S55" s="288"/>
      <c r="T55" s="290"/>
      <c r="U55" s="290"/>
      <c r="V55" s="290"/>
      <c r="W55" s="290"/>
      <c r="X55" s="290"/>
      <c r="Y55" s="290"/>
      <c r="Z55" s="290"/>
      <c r="AA55" s="290"/>
      <c r="AB55" s="290"/>
    </row>
    <row r="56" spans="1:28">
      <c r="A56" s="77" t="s">
        <v>104</v>
      </c>
      <c r="B56" s="90">
        <v>0</v>
      </c>
      <c r="C56" s="90">
        <v>0</v>
      </c>
      <c r="D56" s="91">
        <v>0</v>
      </c>
      <c r="E56" s="91">
        <v>0</v>
      </c>
      <c r="F56" s="91">
        <v>0</v>
      </c>
      <c r="G56" s="91">
        <v>0</v>
      </c>
      <c r="H56" s="91">
        <v>0</v>
      </c>
      <c r="I56" s="91">
        <v>0</v>
      </c>
      <c r="J56" s="92">
        <v>0</v>
      </c>
      <c r="K56" s="290"/>
      <c r="L56" s="288"/>
      <c r="M56" s="288"/>
      <c r="N56" s="288"/>
      <c r="O56" s="288"/>
      <c r="P56" s="288"/>
      <c r="Q56" s="288"/>
      <c r="R56" s="288"/>
      <c r="S56" s="288"/>
      <c r="T56" s="290"/>
      <c r="U56" s="290"/>
      <c r="V56" s="290"/>
      <c r="W56" s="290"/>
      <c r="X56" s="290"/>
      <c r="Y56" s="290"/>
      <c r="Z56" s="290"/>
      <c r="AA56" s="290"/>
      <c r="AB56" s="290"/>
    </row>
    <row r="57" spans="1:28">
      <c r="A57" s="77" t="s">
        <v>192</v>
      </c>
      <c r="B57" s="90">
        <v>0</v>
      </c>
      <c r="C57" s="90">
        <v>0</v>
      </c>
      <c r="D57" s="91">
        <v>0</v>
      </c>
      <c r="E57" s="91">
        <v>0</v>
      </c>
      <c r="F57" s="91">
        <v>0</v>
      </c>
      <c r="G57" s="91">
        <v>0</v>
      </c>
      <c r="H57" s="91">
        <v>0</v>
      </c>
      <c r="I57" s="91">
        <v>0</v>
      </c>
      <c r="J57" s="92">
        <v>0</v>
      </c>
      <c r="K57" s="290"/>
      <c r="L57" s="288"/>
      <c r="M57" s="288"/>
      <c r="N57" s="288"/>
      <c r="O57" s="288"/>
      <c r="P57" s="288"/>
      <c r="Q57" s="288"/>
      <c r="R57" s="288"/>
      <c r="S57" s="288"/>
      <c r="T57" s="290"/>
      <c r="U57" s="290"/>
      <c r="V57" s="290"/>
      <c r="W57" s="290"/>
      <c r="X57" s="290"/>
      <c r="Y57" s="290"/>
      <c r="Z57" s="290"/>
      <c r="AA57" s="290"/>
      <c r="AB57" s="290"/>
    </row>
    <row r="58" spans="1:28">
      <c r="A58" s="77" t="s">
        <v>106</v>
      </c>
      <c r="B58" s="90">
        <v>0</v>
      </c>
      <c r="C58" s="90">
        <v>0</v>
      </c>
      <c r="D58" s="91">
        <v>0</v>
      </c>
      <c r="E58" s="91">
        <v>0</v>
      </c>
      <c r="F58" s="91">
        <v>0</v>
      </c>
      <c r="G58" s="91">
        <v>0</v>
      </c>
      <c r="H58" s="91">
        <v>0</v>
      </c>
      <c r="I58" s="91">
        <v>0</v>
      </c>
      <c r="J58" s="92">
        <v>0</v>
      </c>
      <c r="K58" s="290"/>
      <c r="L58" s="288"/>
      <c r="M58" s="288"/>
      <c r="N58" s="288"/>
      <c r="O58" s="288"/>
      <c r="P58" s="288"/>
      <c r="Q58" s="288"/>
      <c r="R58" s="288"/>
      <c r="S58" s="288"/>
      <c r="T58" s="290"/>
      <c r="U58" s="290"/>
      <c r="V58" s="290"/>
      <c r="W58" s="290"/>
      <c r="X58" s="290"/>
      <c r="Y58" s="290"/>
      <c r="Z58" s="290"/>
      <c r="AA58" s="290"/>
      <c r="AB58" s="290"/>
    </row>
    <row r="59" spans="1:28">
      <c r="A59" s="77" t="s">
        <v>107</v>
      </c>
      <c r="B59" s="90">
        <v>0</v>
      </c>
      <c r="C59" s="90">
        <v>0</v>
      </c>
      <c r="D59" s="91">
        <v>0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2">
        <v>0</v>
      </c>
      <c r="K59" s="290"/>
      <c r="L59" s="288"/>
      <c r="M59" s="288"/>
      <c r="N59" s="288"/>
      <c r="O59" s="288"/>
      <c r="P59" s="288"/>
      <c r="Q59" s="288"/>
      <c r="R59" s="288"/>
      <c r="S59" s="288"/>
      <c r="T59" s="290"/>
      <c r="U59" s="290"/>
      <c r="V59" s="290"/>
      <c r="W59" s="290"/>
      <c r="X59" s="290"/>
      <c r="Y59" s="290"/>
      <c r="Z59" s="290"/>
      <c r="AA59" s="290"/>
      <c r="AB59" s="290"/>
    </row>
    <row r="60" spans="1:28">
      <c r="A60" s="77" t="s">
        <v>108</v>
      </c>
      <c r="B60" s="90">
        <v>0</v>
      </c>
      <c r="C60" s="90">
        <v>0</v>
      </c>
      <c r="D60" s="91">
        <v>0</v>
      </c>
      <c r="E60" s="91">
        <v>0</v>
      </c>
      <c r="F60" s="91">
        <v>0</v>
      </c>
      <c r="G60" s="91">
        <v>0</v>
      </c>
      <c r="H60" s="91">
        <v>0</v>
      </c>
      <c r="I60" s="91">
        <v>0</v>
      </c>
      <c r="J60" s="92">
        <v>0</v>
      </c>
      <c r="K60" s="290"/>
      <c r="L60" s="288"/>
      <c r="M60" s="288"/>
      <c r="N60" s="288"/>
      <c r="O60" s="288"/>
      <c r="P60" s="288"/>
      <c r="Q60" s="288"/>
      <c r="R60" s="288"/>
      <c r="S60" s="288"/>
      <c r="T60" s="290"/>
      <c r="U60" s="290"/>
      <c r="V60" s="290"/>
      <c r="W60" s="290"/>
      <c r="X60" s="290"/>
      <c r="Y60" s="290"/>
      <c r="Z60" s="290"/>
      <c r="AA60" s="290"/>
      <c r="AB60" s="290"/>
    </row>
    <row r="61" spans="1:28">
      <c r="A61" s="77" t="s">
        <v>109</v>
      </c>
      <c r="B61" s="90">
        <v>0</v>
      </c>
      <c r="C61" s="90">
        <v>0</v>
      </c>
      <c r="D61" s="91">
        <v>0</v>
      </c>
      <c r="E61" s="91">
        <v>0</v>
      </c>
      <c r="F61" s="91">
        <v>0</v>
      </c>
      <c r="G61" s="91">
        <v>0</v>
      </c>
      <c r="H61" s="91">
        <v>0</v>
      </c>
      <c r="I61" s="91">
        <v>0</v>
      </c>
      <c r="J61" s="92">
        <v>0</v>
      </c>
      <c r="K61" s="290"/>
      <c r="L61" s="288"/>
      <c r="M61" s="288"/>
      <c r="N61" s="288"/>
      <c r="O61" s="288"/>
      <c r="P61" s="288"/>
      <c r="Q61" s="288"/>
      <c r="R61" s="288"/>
      <c r="S61" s="288"/>
      <c r="T61" s="290"/>
      <c r="U61" s="290"/>
      <c r="V61" s="290"/>
      <c r="W61" s="290"/>
      <c r="X61" s="290"/>
      <c r="Y61" s="290"/>
      <c r="Z61" s="290"/>
      <c r="AA61" s="290"/>
      <c r="AB61" s="290"/>
    </row>
    <row r="62" spans="1:28">
      <c r="A62" s="77" t="s">
        <v>193</v>
      </c>
      <c r="B62" s="90">
        <v>0</v>
      </c>
      <c r="C62" s="90">
        <v>0</v>
      </c>
      <c r="D62" s="91">
        <v>0</v>
      </c>
      <c r="E62" s="91">
        <v>0</v>
      </c>
      <c r="F62" s="91">
        <v>0</v>
      </c>
      <c r="G62" s="91">
        <v>0</v>
      </c>
      <c r="H62" s="91">
        <v>0</v>
      </c>
      <c r="I62" s="91">
        <v>0</v>
      </c>
      <c r="J62" s="92">
        <v>0</v>
      </c>
      <c r="K62" s="290"/>
      <c r="L62" s="288"/>
      <c r="M62" s="288"/>
      <c r="N62" s="288"/>
      <c r="O62" s="288"/>
      <c r="P62" s="288"/>
      <c r="Q62" s="288"/>
      <c r="R62" s="288"/>
      <c r="S62" s="288"/>
      <c r="T62" s="290"/>
      <c r="U62" s="290"/>
      <c r="V62" s="290"/>
      <c r="W62" s="290"/>
      <c r="X62" s="290"/>
      <c r="Y62" s="290"/>
      <c r="Z62" s="290"/>
      <c r="AA62" s="290"/>
      <c r="AB62" s="290"/>
    </row>
    <row r="63" spans="1:28">
      <c r="A63" s="77" t="s">
        <v>111</v>
      </c>
      <c r="B63" s="90">
        <v>0</v>
      </c>
      <c r="C63" s="90">
        <v>0</v>
      </c>
      <c r="D63" s="91">
        <v>0</v>
      </c>
      <c r="E63" s="91">
        <v>0</v>
      </c>
      <c r="F63" s="91">
        <v>0</v>
      </c>
      <c r="G63" s="91">
        <v>0</v>
      </c>
      <c r="H63" s="91">
        <v>0</v>
      </c>
      <c r="I63" s="91">
        <v>0</v>
      </c>
      <c r="J63" s="92">
        <v>0</v>
      </c>
      <c r="K63" s="290"/>
      <c r="L63" s="288"/>
      <c r="M63" s="288"/>
      <c r="N63" s="288"/>
      <c r="O63" s="288"/>
      <c r="P63" s="288"/>
      <c r="Q63" s="288"/>
      <c r="R63" s="288"/>
      <c r="S63" s="288"/>
      <c r="T63" s="290"/>
      <c r="U63" s="290"/>
      <c r="V63" s="290"/>
      <c r="W63" s="290"/>
      <c r="X63" s="290"/>
      <c r="Y63" s="290"/>
      <c r="Z63" s="290"/>
      <c r="AA63" s="290"/>
      <c r="AB63" s="290"/>
    </row>
    <row r="64" spans="1:28">
      <c r="A64" s="77" t="s">
        <v>112</v>
      </c>
      <c r="B64" s="90">
        <v>0</v>
      </c>
      <c r="C64" s="90">
        <v>0</v>
      </c>
      <c r="D64" s="91">
        <v>0</v>
      </c>
      <c r="E64" s="91">
        <v>0</v>
      </c>
      <c r="F64" s="91">
        <v>0</v>
      </c>
      <c r="G64" s="91">
        <v>0</v>
      </c>
      <c r="H64" s="91">
        <v>0</v>
      </c>
      <c r="I64" s="91">
        <v>0</v>
      </c>
      <c r="J64" s="92">
        <v>0</v>
      </c>
      <c r="K64" s="290"/>
      <c r="L64" s="288"/>
      <c r="M64" s="288"/>
      <c r="N64" s="288"/>
      <c r="O64" s="288"/>
      <c r="P64" s="288"/>
      <c r="Q64" s="288"/>
      <c r="R64" s="288"/>
      <c r="S64" s="288"/>
      <c r="T64" s="290"/>
      <c r="U64" s="290"/>
      <c r="V64" s="290"/>
      <c r="W64" s="290"/>
      <c r="X64" s="290"/>
      <c r="Y64" s="290"/>
      <c r="Z64" s="290"/>
      <c r="AA64" s="290"/>
      <c r="AB64" s="290"/>
    </row>
    <row r="65" spans="1:28">
      <c r="A65" s="77" t="s">
        <v>113</v>
      </c>
      <c r="B65" s="90">
        <v>0</v>
      </c>
      <c r="C65" s="90">
        <v>0</v>
      </c>
      <c r="D65" s="91">
        <v>0</v>
      </c>
      <c r="E65" s="91">
        <v>0</v>
      </c>
      <c r="F65" s="91">
        <v>0</v>
      </c>
      <c r="G65" s="91">
        <v>0</v>
      </c>
      <c r="H65" s="91">
        <v>0</v>
      </c>
      <c r="I65" s="91">
        <v>0</v>
      </c>
      <c r="J65" s="92">
        <v>0</v>
      </c>
      <c r="K65" s="290"/>
      <c r="L65" s="288"/>
      <c r="M65" s="288"/>
      <c r="N65" s="288"/>
      <c r="O65" s="288"/>
      <c r="P65" s="288"/>
      <c r="Q65" s="288"/>
      <c r="R65" s="288"/>
      <c r="S65" s="288"/>
      <c r="T65" s="290"/>
      <c r="U65" s="290"/>
      <c r="V65" s="290"/>
      <c r="W65" s="290"/>
      <c r="X65" s="290"/>
      <c r="Y65" s="290"/>
      <c r="Z65" s="290"/>
      <c r="AA65" s="290"/>
      <c r="AB65" s="290"/>
    </row>
    <row r="66" spans="1:28">
      <c r="A66" s="77" t="s">
        <v>114</v>
      </c>
      <c r="B66" s="90">
        <v>0</v>
      </c>
      <c r="C66" s="90">
        <v>0</v>
      </c>
      <c r="D66" s="91">
        <v>0</v>
      </c>
      <c r="E66" s="91">
        <v>0</v>
      </c>
      <c r="F66" s="91">
        <v>0</v>
      </c>
      <c r="G66" s="91">
        <v>0</v>
      </c>
      <c r="H66" s="91">
        <v>0</v>
      </c>
      <c r="I66" s="91">
        <v>0</v>
      </c>
      <c r="J66" s="92">
        <v>0</v>
      </c>
      <c r="K66" s="290"/>
      <c r="L66" s="288"/>
      <c r="M66" s="288"/>
      <c r="N66" s="288"/>
      <c r="O66" s="288"/>
      <c r="P66" s="288"/>
      <c r="Q66" s="288"/>
      <c r="R66" s="288"/>
      <c r="S66" s="288"/>
      <c r="T66" s="290"/>
      <c r="U66" s="290"/>
      <c r="V66" s="290"/>
      <c r="W66" s="290"/>
      <c r="X66" s="290"/>
      <c r="Y66" s="290"/>
      <c r="Z66" s="290"/>
      <c r="AA66" s="290"/>
      <c r="AB66" s="290"/>
    </row>
    <row r="67" spans="1:28">
      <c r="A67" s="77" t="s">
        <v>194</v>
      </c>
      <c r="B67" s="90">
        <v>0</v>
      </c>
      <c r="C67" s="90">
        <v>0</v>
      </c>
      <c r="D67" s="91">
        <v>0</v>
      </c>
      <c r="E67" s="91">
        <v>0</v>
      </c>
      <c r="F67" s="91">
        <v>0</v>
      </c>
      <c r="G67" s="91">
        <v>0</v>
      </c>
      <c r="H67" s="91">
        <v>0</v>
      </c>
      <c r="I67" s="91">
        <v>0</v>
      </c>
      <c r="J67" s="92">
        <v>0</v>
      </c>
      <c r="K67" s="290"/>
      <c r="L67" s="288"/>
      <c r="M67" s="288"/>
      <c r="N67" s="288"/>
      <c r="O67" s="288"/>
      <c r="P67" s="288"/>
      <c r="Q67" s="288"/>
      <c r="R67" s="288"/>
      <c r="S67" s="288"/>
      <c r="T67" s="290"/>
      <c r="U67" s="290"/>
      <c r="V67" s="290"/>
      <c r="W67" s="290"/>
      <c r="X67" s="290"/>
      <c r="Y67" s="290"/>
      <c r="Z67" s="290"/>
      <c r="AA67" s="290"/>
      <c r="AB67" s="290"/>
    </row>
    <row r="68" spans="1:28">
      <c r="A68" s="77" t="s">
        <v>116</v>
      </c>
      <c r="B68" s="90">
        <v>0</v>
      </c>
      <c r="C68" s="90">
        <v>0</v>
      </c>
      <c r="D68" s="91">
        <v>0</v>
      </c>
      <c r="E68" s="91">
        <v>0</v>
      </c>
      <c r="F68" s="91">
        <v>0</v>
      </c>
      <c r="G68" s="91">
        <v>0</v>
      </c>
      <c r="H68" s="91">
        <v>0</v>
      </c>
      <c r="I68" s="91">
        <v>0</v>
      </c>
      <c r="J68" s="92">
        <v>0</v>
      </c>
      <c r="K68" s="290"/>
      <c r="L68" s="288"/>
      <c r="M68" s="288"/>
      <c r="N68" s="288"/>
      <c r="O68" s="288"/>
      <c r="P68" s="288"/>
      <c r="Q68" s="288"/>
      <c r="R68" s="288"/>
      <c r="S68" s="288"/>
      <c r="T68" s="290"/>
      <c r="U68" s="290"/>
      <c r="V68" s="290"/>
      <c r="W68" s="290"/>
      <c r="X68" s="290"/>
      <c r="Y68" s="290"/>
      <c r="Z68" s="290"/>
      <c r="AA68" s="290"/>
      <c r="AB68" s="290"/>
    </row>
    <row r="69" spans="1:28" s="196" customFormat="1">
      <c r="A69" s="199" t="s">
        <v>318</v>
      </c>
      <c r="B69" s="90">
        <v>0</v>
      </c>
      <c r="C69" s="90">
        <v>0</v>
      </c>
      <c r="D69" s="91">
        <v>0</v>
      </c>
      <c r="E69" s="91">
        <v>0</v>
      </c>
      <c r="F69" s="91">
        <v>0</v>
      </c>
      <c r="G69" s="91">
        <v>0</v>
      </c>
      <c r="H69" s="91">
        <v>0</v>
      </c>
      <c r="I69" s="91">
        <v>0</v>
      </c>
      <c r="J69" s="92">
        <v>0</v>
      </c>
      <c r="K69" s="290"/>
      <c r="L69" s="288"/>
      <c r="M69" s="288"/>
      <c r="N69" s="288"/>
      <c r="O69" s="288"/>
      <c r="P69" s="288"/>
      <c r="Q69" s="288"/>
      <c r="R69" s="288"/>
      <c r="S69" s="288"/>
      <c r="T69" s="290"/>
      <c r="U69" s="290"/>
      <c r="V69" s="290"/>
      <c r="W69" s="290"/>
      <c r="X69" s="290"/>
      <c r="Y69" s="290"/>
      <c r="Z69" s="290"/>
      <c r="AA69" s="290"/>
      <c r="AB69" s="290"/>
    </row>
    <row r="70" spans="1:28" s="196" customFormat="1">
      <c r="A70" s="199" t="s">
        <v>319</v>
      </c>
      <c r="B70" s="90">
        <v>0</v>
      </c>
      <c r="C70" s="90">
        <v>0</v>
      </c>
      <c r="D70" s="91">
        <v>0</v>
      </c>
      <c r="E70" s="91">
        <v>0</v>
      </c>
      <c r="F70" s="91">
        <v>0</v>
      </c>
      <c r="G70" s="91">
        <v>0</v>
      </c>
      <c r="H70" s="91">
        <v>0</v>
      </c>
      <c r="I70" s="91">
        <v>0</v>
      </c>
      <c r="J70" s="92">
        <v>0</v>
      </c>
      <c r="K70" s="290"/>
      <c r="L70" s="288"/>
      <c r="M70" s="288"/>
      <c r="N70" s="288"/>
      <c r="O70" s="288"/>
      <c r="P70" s="288"/>
      <c r="Q70" s="288"/>
      <c r="R70" s="288"/>
      <c r="S70" s="288"/>
      <c r="T70" s="290"/>
      <c r="U70" s="290"/>
      <c r="V70" s="290"/>
      <c r="W70" s="290"/>
      <c r="X70" s="290"/>
      <c r="Y70" s="290"/>
      <c r="Z70" s="290"/>
      <c r="AA70" s="290"/>
      <c r="AB70" s="290"/>
    </row>
    <row r="71" spans="1:28">
      <c r="A71" s="77" t="s">
        <v>117</v>
      </c>
      <c r="B71" s="90">
        <v>0</v>
      </c>
      <c r="C71" s="90">
        <v>0</v>
      </c>
      <c r="D71" s="91">
        <v>0</v>
      </c>
      <c r="E71" s="91">
        <v>0</v>
      </c>
      <c r="F71" s="91">
        <v>0</v>
      </c>
      <c r="G71" s="91">
        <v>0</v>
      </c>
      <c r="H71" s="91">
        <v>0</v>
      </c>
      <c r="I71" s="91">
        <v>0</v>
      </c>
      <c r="J71" s="92">
        <v>0</v>
      </c>
      <c r="K71" s="290"/>
      <c r="L71" s="288"/>
      <c r="M71" s="288"/>
      <c r="N71" s="288"/>
      <c r="O71" s="288"/>
      <c r="P71" s="288"/>
      <c r="Q71" s="288"/>
      <c r="R71" s="288"/>
      <c r="S71" s="288"/>
      <c r="T71" s="290"/>
      <c r="U71" s="290"/>
      <c r="V71" s="290"/>
      <c r="W71" s="290"/>
      <c r="X71" s="290"/>
      <c r="Y71" s="290"/>
      <c r="Z71" s="290"/>
      <c r="AA71" s="290"/>
      <c r="AB71" s="290"/>
    </row>
    <row r="72" spans="1:28">
      <c r="A72" s="164" t="s">
        <v>118</v>
      </c>
      <c r="B72" s="87">
        <v>0</v>
      </c>
      <c r="C72" s="87">
        <v>0</v>
      </c>
      <c r="D72" s="88">
        <v>0</v>
      </c>
      <c r="E72" s="88">
        <v>0</v>
      </c>
      <c r="F72" s="88">
        <v>0</v>
      </c>
      <c r="G72" s="88">
        <v>0</v>
      </c>
      <c r="H72" s="88">
        <v>0</v>
      </c>
      <c r="I72" s="88">
        <v>0</v>
      </c>
      <c r="J72" s="89">
        <v>0</v>
      </c>
      <c r="K72" s="289"/>
      <c r="L72" s="288"/>
      <c r="M72" s="288"/>
      <c r="N72" s="288"/>
      <c r="O72" s="288"/>
      <c r="P72" s="288"/>
      <c r="Q72" s="288"/>
      <c r="R72" s="288"/>
      <c r="S72" s="288"/>
      <c r="T72" s="289"/>
      <c r="U72" s="289"/>
      <c r="V72" s="289"/>
      <c r="W72" s="289"/>
      <c r="X72" s="289"/>
      <c r="Y72" s="289"/>
      <c r="Z72" s="289"/>
      <c r="AA72" s="289"/>
      <c r="AB72" s="289"/>
    </row>
    <row r="73" spans="1:28">
      <c r="A73" s="78" t="s">
        <v>119</v>
      </c>
      <c r="B73" s="87">
        <v>0</v>
      </c>
      <c r="C73" s="87">
        <v>0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9">
        <v>0</v>
      </c>
      <c r="K73" s="289"/>
      <c r="L73" s="288"/>
      <c r="M73" s="288"/>
      <c r="N73" s="288"/>
      <c r="O73" s="288"/>
      <c r="P73" s="288"/>
      <c r="Q73" s="288"/>
      <c r="R73" s="288"/>
      <c r="S73" s="288"/>
      <c r="T73" s="289"/>
      <c r="U73" s="289"/>
      <c r="V73" s="289"/>
      <c r="W73" s="289"/>
      <c r="X73" s="289"/>
      <c r="Y73" s="289"/>
      <c r="Z73" s="289"/>
      <c r="AA73" s="289"/>
      <c r="AB73" s="289"/>
    </row>
    <row r="74" spans="1:28">
      <c r="A74" s="78" t="s">
        <v>134</v>
      </c>
      <c r="B74" s="87">
        <v>0</v>
      </c>
      <c r="C74" s="87">
        <v>0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9">
        <v>0</v>
      </c>
      <c r="K74" s="289"/>
      <c r="L74" s="288"/>
      <c r="M74" s="288"/>
      <c r="N74" s="288"/>
      <c r="O74" s="288"/>
      <c r="P74" s="288"/>
      <c r="Q74" s="288"/>
      <c r="R74" s="288"/>
      <c r="S74" s="288"/>
      <c r="T74" s="289"/>
      <c r="U74" s="289"/>
      <c r="V74" s="289"/>
      <c r="W74" s="289"/>
      <c r="X74" s="289"/>
      <c r="Y74" s="289"/>
      <c r="Z74" s="289"/>
      <c r="AA74" s="289"/>
      <c r="AB74" s="289"/>
    </row>
    <row r="75" spans="1:28">
      <c r="A75" s="78" t="s">
        <v>142</v>
      </c>
      <c r="B75" s="87">
        <v>0</v>
      </c>
      <c r="C75" s="87">
        <v>0</v>
      </c>
      <c r="D75" s="88">
        <v>0</v>
      </c>
      <c r="E75" s="88">
        <v>0</v>
      </c>
      <c r="F75" s="88">
        <v>0</v>
      </c>
      <c r="G75" s="88">
        <v>0</v>
      </c>
      <c r="H75" s="88">
        <v>0</v>
      </c>
      <c r="I75" s="88">
        <v>0</v>
      </c>
      <c r="J75" s="89">
        <v>0</v>
      </c>
      <c r="K75" s="289"/>
      <c r="L75" s="288"/>
      <c r="M75" s="288"/>
      <c r="N75" s="288"/>
      <c r="O75" s="288"/>
      <c r="P75" s="288"/>
      <c r="Q75" s="288"/>
      <c r="R75" s="288"/>
      <c r="S75" s="288"/>
      <c r="T75" s="289"/>
      <c r="U75" s="289"/>
      <c r="V75" s="289"/>
      <c r="W75" s="289"/>
      <c r="X75" s="289"/>
      <c r="Y75" s="289"/>
      <c r="Z75" s="289"/>
      <c r="AA75" s="289"/>
      <c r="AB75" s="289"/>
    </row>
    <row r="76" spans="1:28">
      <c r="A76" s="78" t="s">
        <v>149</v>
      </c>
      <c r="B76" s="87">
        <v>0</v>
      </c>
      <c r="C76" s="87">
        <v>0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9">
        <v>0</v>
      </c>
      <c r="K76" s="289"/>
      <c r="L76" s="288"/>
      <c r="M76" s="288"/>
      <c r="N76" s="288"/>
      <c r="O76" s="288"/>
      <c r="P76" s="288"/>
      <c r="Q76" s="288"/>
      <c r="R76" s="288"/>
      <c r="S76" s="288"/>
      <c r="T76" s="289"/>
      <c r="U76" s="289"/>
      <c r="V76" s="289"/>
      <c r="W76" s="289"/>
      <c r="X76" s="289"/>
      <c r="Y76" s="289"/>
      <c r="Z76" s="289"/>
      <c r="AA76" s="289"/>
      <c r="AB76" s="289"/>
    </row>
    <row r="77" spans="1:28">
      <c r="A77" s="78" t="s">
        <v>161</v>
      </c>
      <c r="B77" s="87">
        <v>0</v>
      </c>
      <c r="C77" s="87">
        <v>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9">
        <v>0</v>
      </c>
      <c r="K77" s="289"/>
      <c r="L77" s="288"/>
      <c r="M77" s="288"/>
      <c r="N77" s="288"/>
      <c r="O77" s="288"/>
      <c r="P77" s="288"/>
      <c r="Q77" s="288"/>
      <c r="R77" s="288"/>
      <c r="S77" s="288"/>
      <c r="T77" s="289"/>
      <c r="U77" s="289"/>
      <c r="V77" s="289"/>
      <c r="W77" s="289"/>
      <c r="X77" s="289"/>
      <c r="Y77" s="289"/>
      <c r="Z77" s="289"/>
      <c r="AA77" s="289"/>
      <c r="AB77" s="289"/>
    </row>
    <row r="78" spans="1:28">
      <c r="A78" s="78" t="s">
        <v>163</v>
      </c>
      <c r="B78" s="87">
        <v>0</v>
      </c>
      <c r="C78" s="87">
        <v>0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9">
        <v>0</v>
      </c>
      <c r="K78" s="289"/>
      <c r="L78" s="288"/>
      <c r="M78" s="288"/>
      <c r="N78" s="288"/>
      <c r="O78" s="288"/>
      <c r="P78" s="288"/>
      <c r="Q78" s="288"/>
      <c r="R78" s="288"/>
      <c r="S78" s="288"/>
      <c r="T78" s="289"/>
      <c r="U78" s="289"/>
      <c r="V78" s="289"/>
      <c r="W78" s="289"/>
      <c r="X78" s="289"/>
      <c r="Y78" s="289"/>
      <c r="Z78" s="289"/>
      <c r="AA78" s="289"/>
      <c r="AB78" s="289"/>
    </row>
    <row r="79" spans="1:28">
      <c r="A79" s="78" t="s">
        <v>164</v>
      </c>
      <c r="B79" s="87">
        <v>2665715.7464556629</v>
      </c>
      <c r="C79" s="87">
        <v>2757800</v>
      </c>
      <c r="D79" s="87">
        <v>0</v>
      </c>
      <c r="E79" s="87">
        <v>0</v>
      </c>
      <c r="F79" s="87">
        <v>0</v>
      </c>
      <c r="G79" s="87">
        <v>0</v>
      </c>
      <c r="H79" s="87">
        <v>0</v>
      </c>
      <c r="I79" s="87">
        <v>0</v>
      </c>
      <c r="J79" s="87">
        <v>0</v>
      </c>
      <c r="K79" s="289"/>
      <c r="L79" s="288"/>
      <c r="M79" s="288"/>
      <c r="N79" s="288"/>
      <c r="O79" s="288"/>
      <c r="P79" s="288"/>
      <c r="Q79" s="288"/>
      <c r="R79" s="288"/>
      <c r="S79" s="288"/>
      <c r="T79" s="289"/>
      <c r="U79" s="289"/>
      <c r="V79" s="289"/>
      <c r="W79" s="289"/>
      <c r="X79" s="289"/>
      <c r="Y79" s="289"/>
      <c r="Z79" s="289"/>
      <c r="AA79" s="289"/>
      <c r="AB79" s="289"/>
    </row>
    <row r="80" spans="1:28">
      <c r="A80" s="77" t="s">
        <v>165</v>
      </c>
      <c r="B80" s="90">
        <v>0</v>
      </c>
      <c r="C80" s="90">
        <v>0</v>
      </c>
      <c r="D80" s="91">
        <v>0</v>
      </c>
      <c r="E80" s="91">
        <v>0</v>
      </c>
      <c r="F80" s="91">
        <v>0</v>
      </c>
      <c r="G80" s="91">
        <v>0</v>
      </c>
      <c r="H80" s="91">
        <v>0</v>
      </c>
      <c r="I80" s="91">
        <v>0</v>
      </c>
      <c r="J80" s="92">
        <v>0</v>
      </c>
      <c r="K80" s="290"/>
      <c r="L80" s="288"/>
      <c r="M80" s="288"/>
      <c r="N80" s="288"/>
      <c r="O80" s="288"/>
      <c r="P80" s="288"/>
      <c r="Q80" s="288"/>
      <c r="R80" s="288"/>
      <c r="S80" s="288"/>
      <c r="T80" s="290"/>
      <c r="U80" s="290"/>
      <c r="V80" s="290"/>
      <c r="W80" s="290"/>
      <c r="X80" s="290"/>
      <c r="Y80" s="290"/>
      <c r="Z80" s="290"/>
      <c r="AA80" s="290"/>
      <c r="AB80" s="290"/>
    </row>
    <row r="81" spans="1:28" s="196" customFormat="1">
      <c r="A81" s="199" t="s">
        <v>280</v>
      </c>
      <c r="B81" s="90">
        <v>0</v>
      </c>
      <c r="C81" s="90">
        <v>0</v>
      </c>
      <c r="D81" s="91">
        <v>0</v>
      </c>
      <c r="E81" s="91">
        <v>0</v>
      </c>
      <c r="F81" s="91">
        <v>0</v>
      </c>
      <c r="G81" s="91">
        <v>0</v>
      </c>
      <c r="H81" s="91">
        <v>0</v>
      </c>
      <c r="I81" s="91">
        <v>0</v>
      </c>
      <c r="J81" s="92">
        <v>0</v>
      </c>
      <c r="K81" s="290"/>
      <c r="L81" s="288"/>
      <c r="M81" s="288"/>
      <c r="N81" s="288"/>
      <c r="O81" s="288"/>
      <c r="P81" s="288"/>
      <c r="Q81" s="288"/>
      <c r="R81" s="288"/>
      <c r="S81" s="288"/>
      <c r="T81" s="290"/>
      <c r="U81" s="290"/>
      <c r="V81" s="290"/>
      <c r="W81" s="290"/>
      <c r="X81" s="290"/>
      <c r="Y81" s="290"/>
      <c r="Z81" s="290"/>
      <c r="AA81" s="290"/>
      <c r="AB81" s="290"/>
    </row>
    <row r="82" spans="1:28" s="196" customFormat="1">
      <c r="A82" s="199" t="s">
        <v>322</v>
      </c>
      <c r="B82" s="270" t="s">
        <v>316</v>
      </c>
      <c r="C82" s="90">
        <v>0</v>
      </c>
      <c r="D82" s="91">
        <v>0</v>
      </c>
      <c r="E82" s="91">
        <v>0</v>
      </c>
      <c r="F82" s="91">
        <v>0</v>
      </c>
      <c r="G82" s="91">
        <v>0</v>
      </c>
      <c r="H82" s="91">
        <v>0</v>
      </c>
      <c r="I82" s="91">
        <v>0</v>
      </c>
      <c r="J82" s="92">
        <v>0</v>
      </c>
      <c r="K82" s="290"/>
      <c r="L82" s="288"/>
      <c r="M82" s="288"/>
      <c r="N82" s="288"/>
      <c r="O82" s="288"/>
      <c r="P82" s="288"/>
      <c r="Q82" s="288"/>
      <c r="R82" s="288"/>
      <c r="S82" s="288"/>
      <c r="T82" s="290"/>
      <c r="U82" s="290"/>
      <c r="V82" s="290"/>
      <c r="W82" s="290"/>
      <c r="X82" s="290"/>
      <c r="Y82" s="290"/>
      <c r="Z82" s="290"/>
      <c r="AA82" s="290"/>
      <c r="AB82" s="290"/>
    </row>
    <row r="83" spans="1:28">
      <c r="A83" s="77" t="s">
        <v>166</v>
      </c>
      <c r="B83" s="256">
        <v>2665715.7464556629</v>
      </c>
      <c r="C83" s="256">
        <v>2757800</v>
      </c>
      <c r="D83" s="257">
        <v>0</v>
      </c>
      <c r="E83" s="257">
        <v>0</v>
      </c>
      <c r="F83" s="257">
        <v>0</v>
      </c>
      <c r="G83" s="257">
        <v>0</v>
      </c>
      <c r="H83" s="257">
        <v>0</v>
      </c>
      <c r="I83" s="257">
        <v>0</v>
      </c>
      <c r="J83" s="258">
        <v>0</v>
      </c>
      <c r="K83" s="290"/>
      <c r="L83" s="288"/>
      <c r="M83" s="288"/>
      <c r="N83" s="288"/>
      <c r="O83" s="288"/>
      <c r="P83" s="288"/>
      <c r="Q83" s="288"/>
      <c r="R83" s="288"/>
      <c r="S83" s="288"/>
      <c r="T83" s="292"/>
      <c r="U83" s="292"/>
      <c r="V83" s="292"/>
      <c r="W83" s="292"/>
      <c r="X83" s="292"/>
      <c r="Y83" s="292"/>
      <c r="Z83" s="292"/>
      <c r="AA83" s="292"/>
      <c r="AB83" s="292"/>
    </row>
    <row r="84" spans="1:28">
      <c r="A84" s="77" t="s">
        <v>167</v>
      </c>
      <c r="B84" s="256">
        <v>0</v>
      </c>
      <c r="C84" s="256">
        <v>0</v>
      </c>
      <c r="D84" s="257">
        <v>0</v>
      </c>
      <c r="E84" s="257">
        <v>0</v>
      </c>
      <c r="F84" s="257">
        <v>0</v>
      </c>
      <c r="G84" s="257">
        <v>0</v>
      </c>
      <c r="H84" s="257">
        <v>0</v>
      </c>
      <c r="I84" s="257">
        <v>0</v>
      </c>
      <c r="J84" s="258">
        <v>0</v>
      </c>
      <c r="K84" s="290"/>
      <c r="L84" s="288"/>
      <c r="M84" s="288"/>
      <c r="N84" s="288"/>
      <c r="O84" s="288"/>
      <c r="P84" s="288"/>
      <c r="Q84" s="288"/>
      <c r="R84" s="288"/>
      <c r="S84" s="288"/>
      <c r="T84" s="292"/>
      <c r="U84" s="292"/>
      <c r="V84" s="292"/>
      <c r="W84" s="292"/>
      <c r="X84" s="292"/>
      <c r="Y84" s="292"/>
      <c r="Z84" s="292"/>
      <c r="AA84" s="292"/>
      <c r="AB84" s="292"/>
    </row>
    <row r="85" spans="1:28">
      <c r="A85" s="77" t="s">
        <v>168</v>
      </c>
      <c r="B85" s="256">
        <v>2665715.7464556629</v>
      </c>
      <c r="C85" s="256">
        <v>2757800</v>
      </c>
      <c r="D85" s="257">
        <v>0</v>
      </c>
      <c r="E85" s="257">
        <v>0</v>
      </c>
      <c r="F85" s="257">
        <v>0</v>
      </c>
      <c r="G85" s="257">
        <v>0</v>
      </c>
      <c r="H85" s="257">
        <v>0</v>
      </c>
      <c r="I85" s="257">
        <v>0</v>
      </c>
      <c r="J85" s="258">
        <v>0</v>
      </c>
      <c r="K85" s="290"/>
      <c r="L85" s="288"/>
      <c r="M85" s="288"/>
      <c r="N85" s="288"/>
      <c r="O85" s="288"/>
      <c r="P85" s="288"/>
      <c r="Q85" s="288"/>
      <c r="R85" s="288"/>
      <c r="S85" s="288"/>
      <c r="T85" s="292"/>
      <c r="U85" s="292"/>
      <c r="V85" s="292"/>
      <c r="W85" s="292"/>
      <c r="X85" s="292"/>
      <c r="Y85" s="292"/>
      <c r="Z85" s="292"/>
      <c r="AA85" s="292"/>
      <c r="AB85" s="292"/>
    </row>
    <row r="86" spans="1:28">
      <c r="A86" s="77" t="s">
        <v>169</v>
      </c>
      <c r="B86" s="256">
        <v>0</v>
      </c>
      <c r="C86" s="256">
        <v>0</v>
      </c>
      <c r="D86" s="257">
        <v>0</v>
      </c>
      <c r="E86" s="257">
        <v>0</v>
      </c>
      <c r="F86" s="257">
        <v>0</v>
      </c>
      <c r="G86" s="257">
        <v>0</v>
      </c>
      <c r="H86" s="257">
        <v>0</v>
      </c>
      <c r="I86" s="257">
        <v>0</v>
      </c>
      <c r="J86" s="258">
        <v>0</v>
      </c>
      <c r="K86" s="290"/>
      <c r="L86" s="288"/>
      <c r="M86" s="288"/>
      <c r="N86" s="288"/>
      <c r="O86" s="288"/>
      <c r="P86" s="288"/>
      <c r="Q86" s="288"/>
      <c r="R86" s="288"/>
      <c r="S86" s="288"/>
      <c r="T86" s="292"/>
      <c r="U86" s="292"/>
      <c r="V86" s="292"/>
      <c r="W86" s="292"/>
      <c r="X86" s="292"/>
      <c r="Y86" s="292"/>
      <c r="Z86" s="292"/>
      <c r="AA86" s="292"/>
      <c r="AB86" s="292"/>
    </row>
    <row r="87" spans="1:28">
      <c r="A87" s="77" t="s">
        <v>170</v>
      </c>
      <c r="B87" s="256">
        <v>2665715.7464556629</v>
      </c>
      <c r="C87" s="256">
        <v>2757800</v>
      </c>
      <c r="D87" s="257">
        <v>0</v>
      </c>
      <c r="E87" s="257">
        <v>0</v>
      </c>
      <c r="F87" s="257">
        <v>0</v>
      </c>
      <c r="G87" s="257">
        <v>0</v>
      </c>
      <c r="H87" s="257">
        <v>0</v>
      </c>
      <c r="I87" s="257">
        <v>0</v>
      </c>
      <c r="J87" s="258">
        <v>0</v>
      </c>
      <c r="K87" s="290"/>
      <c r="L87" s="288"/>
      <c r="M87" s="288"/>
      <c r="N87" s="288"/>
      <c r="O87" s="288"/>
      <c r="P87" s="288"/>
      <c r="Q87" s="288"/>
      <c r="R87" s="288"/>
      <c r="S87" s="288"/>
      <c r="T87" s="292"/>
      <c r="U87" s="292"/>
      <c r="V87" s="292"/>
      <c r="W87" s="292"/>
      <c r="X87" s="292"/>
      <c r="Y87" s="292"/>
      <c r="Z87" s="292"/>
      <c r="AA87" s="292"/>
      <c r="AB87" s="292"/>
    </row>
    <row r="88" spans="1:28">
      <c r="A88" s="77" t="s">
        <v>171</v>
      </c>
      <c r="B88" s="90">
        <v>0</v>
      </c>
      <c r="C88" s="90">
        <v>0</v>
      </c>
      <c r="D88" s="91">
        <v>0</v>
      </c>
      <c r="E88" s="91">
        <v>0</v>
      </c>
      <c r="F88" s="91">
        <v>0</v>
      </c>
      <c r="G88" s="91">
        <v>0</v>
      </c>
      <c r="H88" s="91">
        <v>0</v>
      </c>
      <c r="I88" s="91">
        <v>0</v>
      </c>
      <c r="J88" s="92">
        <v>0</v>
      </c>
      <c r="K88" s="290"/>
      <c r="L88" s="288"/>
      <c r="M88" s="288"/>
      <c r="N88" s="288"/>
      <c r="O88" s="288"/>
      <c r="P88" s="288"/>
      <c r="Q88" s="288"/>
      <c r="R88" s="288"/>
      <c r="S88" s="288"/>
      <c r="T88" s="290"/>
      <c r="U88" s="290"/>
      <c r="V88" s="290"/>
      <c r="W88" s="290"/>
      <c r="X88" s="290"/>
      <c r="Y88" s="290"/>
      <c r="Z88" s="290"/>
      <c r="AA88" s="290"/>
      <c r="AB88" s="290"/>
    </row>
    <row r="89" spans="1:28">
      <c r="A89" s="77" t="s">
        <v>172</v>
      </c>
      <c r="B89" s="90">
        <v>0</v>
      </c>
      <c r="C89" s="90">
        <v>0</v>
      </c>
      <c r="D89" s="91">
        <v>0</v>
      </c>
      <c r="E89" s="91">
        <v>0</v>
      </c>
      <c r="F89" s="91">
        <v>0</v>
      </c>
      <c r="G89" s="91">
        <v>0</v>
      </c>
      <c r="H89" s="91">
        <v>0</v>
      </c>
      <c r="I89" s="91">
        <v>0</v>
      </c>
      <c r="J89" s="92">
        <v>0</v>
      </c>
      <c r="K89" s="290"/>
      <c r="L89" s="288"/>
      <c r="M89" s="288"/>
      <c r="N89" s="288"/>
      <c r="O89" s="288"/>
      <c r="P89" s="288"/>
      <c r="Q89" s="288"/>
      <c r="R89" s="288"/>
      <c r="S89" s="288"/>
      <c r="T89" s="290"/>
      <c r="U89" s="290"/>
      <c r="V89" s="290"/>
      <c r="W89" s="290"/>
      <c r="X89" s="290"/>
      <c r="Y89" s="290"/>
      <c r="Z89" s="290"/>
      <c r="AA89" s="290"/>
      <c r="AB89" s="290"/>
    </row>
    <row r="90" spans="1:28">
      <c r="A90" s="77" t="s">
        <v>195</v>
      </c>
      <c r="B90" s="90">
        <v>0</v>
      </c>
      <c r="C90" s="90">
        <v>0</v>
      </c>
      <c r="D90" s="91">
        <v>0</v>
      </c>
      <c r="E90" s="91">
        <v>0</v>
      </c>
      <c r="F90" s="91">
        <v>0</v>
      </c>
      <c r="G90" s="91">
        <v>0</v>
      </c>
      <c r="H90" s="91">
        <v>0</v>
      </c>
      <c r="I90" s="91">
        <v>0</v>
      </c>
      <c r="J90" s="92">
        <v>0</v>
      </c>
      <c r="K90" s="290"/>
      <c r="L90" s="288"/>
      <c r="M90" s="288"/>
      <c r="N90" s="288"/>
      <c r="O90" s="288"/>
      <c r="P90" s="288"/>
      <c r="Q90" s="288"/>
      <c r="R90" s="288"/>
      <c r="S90" s="288"/>
      <c r="T90" s="290"/>
      <c r="U90" s="290"/>
      <c r="V90" s="290"/>
      <c r="W90" s="290"/>
      <c r="X90" s="290"/>
      <c r="Y90" s="290"/>
      <c r="Z90" s="290"/>
      <c r="AA90" s="290"/>
      <c r="AB90" s="290"/>
    </row>
    <row r="91" spans="1:28">
      <c r="A91" s="77" t="s">
        <v>196</v>
      </c>
      <c r="B91" s="90">
        <v>0</v>
      </c>
      <c r="C91" s="90">
        <v>0</v>
      </c>
      <c r="D91" s="91">
        <v>0</v>
      </c>
      <c r="E91" s="91">
        <v>0</v>
      </c>
      <c r="F91" s="91">
        <v>0</v>
      </c>
      <c r="G91" s="91">
        <v>0</v>
      </c>
      <c r="H91" s="91">
        <v>0</v>
      </c>
      <c r="I91" s="91">
        <v>0</v>
      </c>
      <c r="J91" s="92">
        <v>0</v>
      </c>
      <c r="K91" s="290"/>
      <c r="L91" s="288"/>
      <c r="M91" s="288"/>
      <c r="N91" s="288"/>
      <c r="O91" s="288"/>
      <c r="P91" s="288"/>
      <c r="Q91" s="288"/>
      <c r="R91" s="288"/>
      <c r="S91" s="288"/>
      <c r="T91" s="290"/>
      <c r="U91" s="290"/>
      <c r="V91" s="290"/>
      <c r="W91" s="290"/>
      <c r="X91" s="290"/>
      <c r="Y91" s="290"/>
      <c r="Z91" s="290"/>
      <c r="AA91" s="290"/>
      <c r="AB91" s="290"/>
    </row>
    <row r="92" spans="1:28">
      <c r="A92" s="77" t="s">
        <v>197</v>
      </c>
      <c r="B92" s="90">
        <v>0</v>
      </c>
      <c r="C92" s="90">
        <v>0</v>
      </c>
      <c r="D92" s="91">
        <v>0</v>
      </c>
      <c r="E92" s="91">
        <v>0</v>
      </c>
      <c r="F92" s="91">
        <v>0</v>
      </c>
      <c r="G92" s="91">
        <v>0</v>
      </c>
      <c r="H92" s="91">
        <v>0</v>
      </c>
      <c r="I92" s="91">
        <v>0</v>
      </c>
      <c r="J92" s="92">
        <v>0</v>
      </c>
      <c r="K92" s="290"/>
      <c r="L92" s="288"/>
      <c r="M92" s="288"/>
      <c r="N92" s="288"/>
      <c r="O92" s="288"/>
      <c r="P92" s="288"/>
      <c r="Q92" s="288"/>
      <c r="R92" s="288"/>
      <c r="S92" s="288"/>
      <c r="T92" s="290"/>
      <c r="U92" s="290"/>
      <c r="V92" s="290"/>
      <c r="W92" s="290"/>
      <c r="X92" s="290"/>
      <c r="Y92" s="290"/>
      <c r="Z92" s="290"/>
      <c r="AA92" s="290"/>
      <c r="AB92" s="290"/>
    </row>
    <row r="93" spans="1:28">
      <c r="A93" s="77" t="s">
        <v>198</v>
      </c>
      <c r="B93" s="90">
        <v>0</v>
      </c>
      <c r="C93" s="90">
        <v>0</v>
      </c>
      <c r="D93" s="91">
        <v>0</v>
      </c>
      <c r="E93" s="91">
        <v>0</v>
      </c>
      <c r="F93" s="91">
        <v>0</v>
      </c>
      <c r="G93" s="91">
        <v>0</v>
      </c>
      <c r="H93" s="91">
        <v>0</v>
      </c>
      <c r="I93" s="91">
        <v>0</v>
      </c>
      <c r="J93" s="92">
        <v>0</v>
      </c>
      <c r="K93" s="290"/>
      <c r="L93" s="288"/>
      <c r="M93" s="288"/>
      <c r="N93" s="288"/>
      <c r="O93" s="288"/>
      <c r="P93" s="288"/>
      <c r="Q93" s="288"/>
      <c r="R93" s="288"/>
      <c r="S93" s="288"/>
      <c r="T93" s="290"/>
      <c r="U93" s="290"/>
      <c r="V93" s="290"/>
      <c r="W93" s="290"/>
      <c r="X93" s="290"/>
      <c r="Y93" s="290"/>
      <c r="Z93" s="290"/>
      <c r="AA93" s="290"/>
      <c r="AB93" s="290"/>
    </row>
    <row r="94" spans="1:28">
      <c r="A94" s="77" t="s">
        <v>177</v>
      </c>
      <c r="B94" s="90">
        <v>0</v>
      </c>
      <c r="C94" s="90">
        <v>0</v>
      </c>
      <c r="D94" s="91">
        <v>0</v>
      </c>
      <c r="E94" s="91">
        <v>0</v>
      </c>
      <c r="F94" s="91">
        <v>0</v>
      </c>
      <c r="G94" s="91">
        <v>0</v>
      </c>
      <c r="H94" s="91">
        <v>0</v>
      </c>
      <c r="I94" s="91">
        <v>0</v>
      </c>
      <c r="J94" s="92">
        <v>0</v>
      </c>
      <c r="K94" s="290"/>
      <c r="L94" s="288"/>
      <c r="M94" s="288"/>
      <c r="N94" s="288"/>
      <c r="O94" s="288"/>
      <c r="P94" s="288"/>
      <c r="Q94" s="288"/>
      <c r="R94" s="288"/>
      <c r="S94" s="288"/>
      <c r="T94" s="290"/>
      <c r="U94" s="290"/>
      <c r="V94" s="290"/>
      <c r="W94" s="290"/>
      <c r="X94" s="290"/>
      <c r="Y94" s="290"/>
      <c r="Z94" s="290"/>
      <c r="AA94" s="290"/>
      <c r="AB94" s="290"/>
    </row>
    <row r="95" spans="1:28">
      <c r="A95" s="83" t="s">
        <v>178</v>
      </c>
      <c r="B95" s="100">
        <v>0</v>
      </c>
      <c r="C95" s="100">
        <v>0</v>
      </c>
      <c r="D95" s="101">
        <v>0</v>
      </c>
      <c r="E95" s="101">
        <v>0</v>
      </c>
      <c r="F95" s="101">
        <v>0</v>
      </c>
      <c r="G95" s="101">
        <v>0</v>
      </c>
      <c r="H95" s="101">
        <v>0</v>
      </c>
      <c r="I95" s="101">
        <v>0</v>
      </c>
      <c r="J95" s="102">
        <v>0</v>
      </c>
      <c r="K95" s="290"/>
      <c r="L95" s="288"/>
      <c r="M95" s="288"/>
      <c r="N95" s="288"/>
      <c r="O95" s="288"/>
      <c r="P95" s="288"/>
      <c r="Q95" s="288"/>
      <c r="R95" s="288"/>
      <c r="S95" s="288"/>
      <c r="T95" s="290"/>
      <c r="U95" s="290"/>
      <c r="V95" s="290"/>
      <c r="W95" s="290"/>
      <c r="X95" s="290"/>
      <c r="Y95" s="290"/>
      <c r="Z95" s="290"/>
      <c r="AA95" s="290"/>
      <c r="AB95" s="290"/>
    </row>
    <row r="96" spans="1:28" ht="72" customHeight="1">
      <c r="A96" s="310" t="s">
        <v>328</v>
      </c>
      <c r="B96" s="310"/>
      <c r="C96" s="310"/>
      <c r="D96" s="310"/>
      <c r="E96" s="310"/>
      <c r="F96" s="310"/>
      <c r="G96" s="310"/>
      <c r="H96" s="310"/>
      <c r="I96" s="310"/>
      <c r="J96" s="310"/>
      <c r="K96" s="286"/>
      <c r="L96" s="286"/>
      <c r="M96" s="286"/>
      <c r="N96" s="286"/>
      <c r="O96" s="286"/>
      <c r="P96" s="286"/>
      <c r="Q96" s="286"/>
      <c r="R96" s="286"/>
      <c r="S96" s="286"/>
      <c r="T96" s="286"/>
      <c r="U96" s="286"/>
      <c r="V96" s="286"/>
      <c r="W96" s="286"/>
      <c r="X96" s="286"/>
      <c r="Y96" s="286"/>
      <c r="Z96" s="286"/>
      <c r="AA96" s="286"/>
      <c r="AB96" s="286"/>
    </row>
    <row r="97" spans="1:28" ht="15">
      <c r="A97" s="84" t="s">
        <v>199</v>
      </c>
      <c r="B97" s="65"/>
      <c r="C97" s="65"/>
      <c r="D97" s="65"/>
      <c r="E97" s="65"/>
      <c r="F97" s="65"/>
      <c r="G97" s="65"/>
      <c r="H97" s="65"/>
      <c r="I97" s="65"/>
      <c r="J97" s="65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</row>
    <row r="98" spans="1:28" ht="15">
      <c r="A98" s="81" t="s">
        <v>199</v>
      </c>
      <c r="B98" s="65"/>
      <c r="C98" s="65"/>
      <c r="D98" s="65"/>
      <c r="E98" s="65"/>
      <c r="F98" s="65"/>
      <c r="G98" s="65"/>
      <c r="H98" s="65"/>
      <c r="I98" s="65"/>
      <c r="J98" s="65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</row>
    <row r="99" spans="1:28" ht="16.5">
      <c r="A99" s="81" t="s">
        <v>199</v>
      </c>
      <c r="B99" s="65"/>
      <c r="C99" s="65"/>
      <c r="D99" s="65"/>
      <c r="E99" s="65"/>
      <c r="F99" s="65"/>
      <c r="G99" s="65"/>
      <c r="H99" s="65"/>
      <c r="I99" s="65"/>
      <c r="J99" s="103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</row>
    <row r="100" spans="1:28" ht="16.5">
      <c r="A100" s="65"/>
      <c r="B100" s="65"/>
      <c r="C100" s="65"/>
      <c r="D100" s="65"/>
      <c r="E100" s="65"/>
      <c r="F100" s="65"/>
      <c r="G100" s="65"/>
      <c r="H100" s="65"/>
      <c r="I100" s="65"/>
      <c r="J100" s="103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</row>
    <row r="101" spans="1:28" ht="16.5">
      <c r="A101" s="65"/>
      <c r="B101" s="65"/>
      <c r="C101" s="65"/>
      <c r="D101" s="65"/>
      <c r="E101" s="65"/>
      <c r="F101" s="65"/>
      <c r="G101" s="65"/>
      <c r="H101" s="65"/>
      <c r="I101" s="65"/>
      <c r="J101" s="103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</row>
    <row r="102" spans="1:28" ht="1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</row>
    <row r="103" spans="1:28" ht="27">
      <c r="A103" s="311"/>
      <c r="B103" s="311"/>
      <c r="C103" s="311"/>
      <c r="D103" s="311"/>
      <c r="E103" s="311"/>
      <c r="F103" s="311"/>
      <c r="G103" s="311"/>
      <c r="H103" s="311"/>
      <c r="I103" s="311"/>
      <c r="J103" s="311"/>
      <c r="K103" s="273"/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</row>
    <row r="104" spans="1:28" ht="15">
      <c r="A104" s="99"/>
      <c r="B104" s="99"/>
      <c r="C104" s="99"/>
      <c r="D104" s="99"/>
      <c r="E104" s="99"/>
      <c r="F104" s="99"/>
      <c r="G104" s="99"/>
      <c r="H104" s="99"/>
      <c r="I104" s="99"/>
      <c r="J104" s="99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</row>
    <row r="105" spans="1:28" ht="15">
      <c r="A105" s="99"/>
      <c r="B105" s="99"/>
      <c r="C105" s="99"/>
      <c r="D105" s="99"/>
      <c r="E105" s="99"/>
      <c r="F105" s="99"/>
      <c r="G105" s="99"/>
      <c r="H105" s="99"/>
      <c r="I105" s="99"/>
      <c r="J105" s="99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</row>
    <row r="106" spans="1:28" ht="15">
      <c r="A106" s="99"/>
      <c r="B106" s="99"/>
      <c r="C106" s="99"/>
      <c r="D106" s="99"/>
      <c r="E106" s="99"/>
      <c r="F106" s="99"/>
      <c r="G106" s="99"/>
      <c r="H106" s="99"/>
      <c r="I106" s="99"/>
      <c r="J106" s="99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</row>
    <row r="107" spans="1:28" ht="15">
      <c r="A107" s="104"/>
      <c r="B107" s="105"/>
      <c r="C107" s="105"/>
      <c r="D107" s="105"/>
      <c r="E107" s="105"/>
      <c r="F107" s="105"/>
      <c r="G107" s="105"/>
      <c r="H107" s="105"/>
      <c r="I107" s="105"/>
      <c r="J107" s="105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</row>
    <row r="108" spans="1:28" ht="15">
      <c r="A108" s="104"/>
      <c r="B108" s="105"/>
      <c r="C108" s="105"/>
      <c r="D108" s="105"/>
      <c r="E108" s="105"/>
      <c r="F108" s="105"/>
      <c r="G108" s="105"/>
      <c r="H108" s="105"/>
      <c r="I108" s="105"/>
      <c r="J108" s="105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</row>
    <row r="109" spans="1:28" ht="15">
      <c r="A109" s="104"/>
      <c r="B109" s="105"/>
      <c r="C109" s="105"/>
      <c r="D109" s="105"/>
      <c r="E109" s="105"/>
      <c r="F109" s="105"/>
      <c r="G109" s="105"/>
      <c r="H109" s="105"/>
      <c r="I109" s="105"/>
      <c r="J109" s="105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</row>
    <row r="110" spans="1:28" ht="15">
      <c r="A110" s="104"/>
      <c r="B110" s="105"/>
      <c r="C110" s="105"/>
      <c r="D110" s="105"/>
      <c r="E110" s="105"/>
      <c r="F110" s="105"/>
      <c r="G110" s="105"/>
      <c r="H110" s="105"/>
      <c r="I110" s="105"/>
      <c r="J110" s="105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</row>
    <row r="111" spans="1:28" ht="15">
      <c r="A111" s="104"/>
      <c r="B111" s="105"/>
      <c r="C111" s="105"/>
      <c r="D111" s="105"/>
      <c r="E111" s="105"/>
      <c r="F111" s="105"/>
      <c r="G111" s="105"/>
      <c r="H111" s="105"/>
      <c r="I111" s="105"/>
      <c r="J111" s="105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</row>
    <row r="112" spans="1:28" ht="15">
      <c r="A112" s="104"/>
      <c r="B112" s="105"/>
      <c r="C112" s="105"/>
      <c r="D112" s="105"/>
      <c r="E112" s="105"/>
      <c r="F112" s="105"/>
      <c r="G112" s="105"/>
      <c r="H112" s="105"/>
      <c r="I112" s="105"/>
      <c r="J112" s="105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</row>
    <row r="113" spans="1:28" ht="15">
      <c r="A113" s="104"/>
      <c r="B113" s="105"/>
      <c r="C113" s="105"/>
      <c r="D113" s="105"/>
      <c r="E113" s="105"/>
      <c r="F113" s="105"/>
      <c r="G113" s="105"/>
      <c r="H113" s="105"/>
      <c r="I113" s="105"/>
      <c r="J113" s="105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</row>
    <row r="114" spans="1:28" ht="15">
      <c r="A114" s="104"/>
      <c r="B114" s="105"/>
      <c r="C114" s="105"/>
      <c r="D114" s="105"/>
      <c r="E114" s="105"/>
      <c r="F114" s="105"/>
      <c r="G114" s="105"/>
      <c r="H114" s="105"/>
      <c r="I114" s="105"/>
      <c r="J114" s="105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</row>
    <row r="115" spans="1:28" ht="15">
      <c r="A115" s="104"/>
      <c r="B115" s="105"/>
      <c r="C115" s="105"/>
      <c r="D115" s="105"/>
      <c r="E115" s="105"/>
      <c r="F115" s="105"/>
      <c r="G115" s="105"/>
      <c r="H115" s="105"/>
      <c r="I115" s="105"/>
      <c r="J115" s="105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</row>
    <row r="116" spans="1:28" ht="15">
      <c r="A116" s="104"/>
      <c r="B116" s="105"/>
      <c r="C116" s="105"/>
      <c r="D116" s="105"/>
      <c r="E116" s="105"/>
      <c r="F116" s="105"/>
      <c r="G116" s="105"/>
      <c r="H116" s="105"/>
      <c r="I116" s="105"/>
      <c r="J116" s="105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</row>
    <row r="117" spans="1:28" ht="15">
      <c r="A117" s="104"/>
      <c r="B117" s="105"/>
      <c r="C117" s="105"/>
      <c r="D117" s="105"/>
      <c r="E117" s="105"/>
      <c r="F117" s="105"/>
      <c r="G117" s="105"/>
      <c r="H117" s="105"/>
      <c r="I117" s="105"/>
      <c r="J117" s="105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</row>
    <row r="118" spans="1:28" ht="15">
      <c r="A118" s="104"/>
      <c r="B118" s="105"/>
      <c r="C118" s="105"/>
      <c r="D118" s="105"/>
      <c r="E118" s="105"/>
      <c r="F118" s="105"/>
      <c r="G118" s="105"/>
      <c r="H118" s="105"/>
      <c r="I118" s="105"/>
      <c r="J118" s="105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</row>
    <row r="119" spans="1:28" ht="15">
      <c r="A119" s="104"/>
      <c r="B119" s="105"/>
      <c r="C119" s="105"/>
      <c r="D119" s="105"/>
      <c r="E119" s="105"/>
      <c r="F119" s="105"/>
      <c r="G119" s="105"/>
      <c r="H119" s="105"/>
      <c r="I119" s="105"/>
      <c r="J119" s="105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</row>
    <row r="120" spans="1:28" ht="15">
      <c r="A120" s="104"/>
      <c r="B120" s="65"/>
      <c r="C120" s="65"/>
      <c r="D120" s="65"/>
      <c r="E120" s="65"/>
      <c r="F120" s="65"/>
      <c r="G120" s="65"/>
      <c r="H120" s="65"/>
      <c r="I120" s="65"/>
      <c r="J120" s="65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</row>
    <row r="121" spans="1:28" ht="15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</row>
    <row r="122" spans="1:28" ht="15">
      <c r="A122" s="65"/>
      <c r="B122" s="105"/>
      <c r="C122" s="105"/>
      <c r="D122" s="105"/>
      <c r="E122" s="105"/>
      <c r="F122" s="105"/>
      <c r="G122" s="105"/>
      <c r="H122" s="65"/>
      <c r="I122" s="65"/>
      <c r="J122" s="65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</row>
    <row r="123" spans="1:28" ht="15">
      <c r="A123" s="65"/>
      <c r="B123" s="105"/>
      <c r="C123" s="105"/>
      <c r="D123" s="105"/>
      <c r="E123" s="105"/>
      <c r="F123" s="105"/>
      <c r="G123" s="105"/>
      <c r="H123" s="65"/>
      <c r="I123" s="65"/>
      <c r="J123" s="65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</row>
    <row r="124" spans="1:28" ht="15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</row>
    <row r="125" spans="1:28" ht="1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</row>
    <row r="126" spans="1:28" ht="15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</row>
    <row r="131" spans="3:3" ht="15.75">
      <c r="C131" s="106"/>
    </row>
    <row r="132" spans="3:3" ht="15.75">
      <c r="C132" s="106"/>
    </row>
    <row r="133" spans="3:3" ht="15.75">
      <c r="C133" s="106"/>
    </row>
    <row r="134" spans="3:3" ht="15.75">
      <c r="C134" s="106"/>
    </row>
    <row r="135" spans="3:3" ht="15.75">
      <c r="C135" s="106"/>
    </row>
    <row r="136" spans="3:3" ht="15.75">
      <c r="C136" s="106"/>
    </row>
  </sheetData>
  <mergeCells count="8">
    <mergeCell ref="A96:J96"/>
    <mergeCell ref="A103:J103"/>
    <mergeCell ref="A1:J1"/>
    <mergeCell ref="A2:A3"/>
    <mergeCell ref="D2:J2"/>
    <mergeCell ref="A47:J47"/>
    <mergeCell ref="A48:A49"/>
    <mergeCell ref="D48:J48"/>
  </mergeCells>
  <phoneticPr fontId="21" type="noConversion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9085-35BE-4DAE-B2CF-D078FEB6ECCA}">
  <dimension ref="A1:AB136"/>
  <sheetViews>
    <sheetView zoomScaleNormal="100" workbookViewId="0">
      <selection activeCell="N6" sqref="N6"/>
    </sheetView>
  </sheetViews>
  <sheetFormatPr defaultColWidth="9.140625" defaultRowHeight="12.75"/>
  <cols>
    <col min="1" max="1" width="36.7109375" style="66" customWidth="1"/>
    <col min="2" max="10" width="9.140625" style="66"/>
    <col min="11" max="11" width="3.5703125" style="196" bestFit="1" customWidth="1"/>
    <col min="12" max="12" width="9.5703125" style="196" bestFit="1" customWidth="1"/>
    <col min="13" max="13" width="9.28515625" style="196" bestFit="1" customWidth="1"/>
    <col min="14" max="15" width="9.42578125" style="196" bestFit="1" customWidth="1"/>
    <col min="16" max="16" width="9.28515625" style="196" bestFit="1" customWidth="1"/>
    <col min="17" max="18" width="9.5703125" style="196" bestFit="1" customWidth="1"/>
    <col min="19" max="19" width="9.42578125" style="196" bestFit="1" customWidth="1"/>
    <col min="20" max="20" width="3.5703125" style="196" bestFit="1" customWidth="1"/>
    <col min="21" max="21" width="3.85546875" style="196" bestFit="1" customWidth="1"/>
    <col min="22" max="22" width="3.5703125" style="196" bestFit="1" customWidth="1"/>
    <col min="23" max="25" width="3.85546875" style="196" bestFit="1" customWidth="1"/>
    <col min="26" max="26" width="3.7109375" style="196" bestFit="1" customWidth="1"/>
    <col min="27" max="27" width="3.85546875" style="196" bestFit="1" customWidth="1"/>
    <col min="28" max="28" width="3.7109375" style="196" bestFit="1" customWidth="1"/>
    <col min="29" max="16384" width="9.140625" style="66"/>
  </cols>
  <sheetData>
    <row r="1" spans="1:28" s="155" customFormat="1" ht="13.5" thickBot="1">
      <c r="A1" s="312" t="s">
        <v>275</v>
      </c>
      <c r="B1" s="312"/>
      <c r="C1" s="312"/>
      <c r="D1" s="312"/>
      <c r="E1" s="312"/>
      <c r="F1" s="312"/>
      <c r="G1" s="312"/>
      <c r="H1" s="312"/>
      <c r="I1" s="312"/>
      <c r="J1" s="312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</row>
    <row r="2" spans="1:28" ht="13.5" thickTop="1">
      <c r="A2" s="306" t="s">
        <v>52</v>
      </c>
      <c r="B2" s="67" t="s">
        <v>53</v>
      </c>
      <c r="C2" s="67" t="s">
        <v>54</v>
      </c>
      <c r="D2" s="308" t="s">
        <v>55</v>
      </c>
      <c r="E2" s="309"/>
      <c r="F2" s="309"/>
      <c r="G2" s="309"/>
      <c r="H2" s="309"/>
      <c r="I2" s="309"/>
      <c r="J2" s="30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</row>
    <row r="3" spans="1:28">
      <c r="A3" s="307"/>
      <c r="B3" s="68">
        <v>2019</v>
      </c>
      <c r="C3" s="69">
        <v>2020</v>
      </c>
      <c r="D3" s="68">
        <v>2021</v>
      </c>
      <c r="E3" s="68">
        <v>2022</v>
      </c>
      <c r="F3" s="70">
        <v>2023</v>
      </c>
      <c r="G3" s="71">
        <v>2024</v>
      </c>
      <c r="H3" s="71">
        <v>2025</v>
      </c>
      <c r="I3" s="72">
        <v>2026</v>
      </c>
      <c r="J3" s="160">
        <v>2027</v>
      </c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</row>
    <row r="4" spans="1:28">
      <c r="A4" s="82"/>
      <c r="B4" s="73" t="s">
        <v>22</v>
      </c>
      <c r="C4" s="73" t="s">
        <v>23</v>
      </c>
      <c r="D4" s="74" t="s">
        <v>24</v>
      </c>
      <c r="E4" s="73" t="s">
        <v>25</v>
      </c>
      <c r="F4" s="73" t="s">
        <v>26</v>
      </c>
      <c r="G4" s="73" t="s">
        <v>27</v>
      </c>
      <c r="H4" s="73" t="s">
        <v>28</v>
      </c>
      <c r="I4" s="73" t="s">
        <v>29</v>
      </c>
      <c r="J4" s="75" t="s">
        <v>30</v>
      </c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</row>
    <row r="5" spans="1:28">
      <c r="A5" s="76" t="s">
        <v>56</v>
      </c>
      <c r="B5" s="85">
        <v>38350304.449097693</v>
      </c>
      <c r="C5" s="85">
        <v>39535100</v>
      </c>
      <c r="D5" s="85">
        <v>38725900</v>
      </c>
      <c r="E5" s="85">
        <v>38272200</v>
      </c>
      <c r="F5" s="85">
        <v>37233600</v>
      </c>
      <c r="G5" s="85">
        <v>31038600</v>
      </c>
      <c r="H5" s="85">
        <v>28892900</v>
      </c>
      <c r="I5" s="85">
        <v>29248300</v>
      </c>
      <c r="J5" s="85">
        <v>29633500</v>
      </c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</row>
    <row r="6" spans="1:28">
      <c r="A6" s="78" t="s">
        <v>59</v>
      </c>
      <c r="B6" s="87">
        <v>34749538.743118353</v>
      </c>
      <c r="C6" s="87">
        <v>35761800</v>
      </c>
      <c r="D6" s="87">
        <v>34272100</v>
      </c>
      <c r="E6" s="87">
        <v>33787400</v>
      </c>
      <c r="F6" s="87">
        <v>33265500</v>
      </c>
      <c r="G6" s="87">
        <v>29951100</v>
      </c>
      <c r="H6" s="87">
        <v>28892900</v>
      </c>
      <c r="I6" s="87">
        <v>29248300</v>
      </c>
      <c r="J6" s="87">
        <v>29633500</v>
      </c>
      <c r="K6" s="289"/>
      <c r="L6" s="288"/>
      <c r="M6" s="288"/>
      <c r="N6" s="288"/>
      <c r="O6" s="288"/>
      <c r="P6" s="288"/>
      <c r="Q6" s="288"/>
      <c r="R6" s="288"/>
      <c r="S6" s="288"/>
      <c r="T6" s="289"/>
      <c r="U6" s="289"/>
      <c r="V6" s="289"/>
      <c r="W6" s="289"/>
      <c r="X6" s="289"/>
      <c r="Y6" s="289"/>
      <c r="Z6" s="289"/>
      <c r="AA6" s="289"/>
      <c r="AB6" s="289"/>
    </row>
    <row r="7" spans="1:28">
      <c r="A7" s="78" t="s">
        <v>283</v>
      </c>
      <c r="B7" s="87">
        <v>29953913.18415387</v>
      </c>
      <c r="C7" s="87">
        <v>31208600</v>
      </c>
      <c r="D7" s="87">
        <v>31349400</v>
      </c>
      <c r="E7" s="87">
        <v>30847500</v>
      </c>
      <c r="F7" s="87">
        <v>30673000</v>
      </c>
      <c r="G7" s="87">
        <v>29352600</v>
      </c>
      <c r="H7" s="87">
        <v>28892900</v>
      </c>
      <c r="I7" s="87">
        <v>29248300</v>
      </c>
      <c r="J7" s="87">
        <v>29633500</v>
      </c>
      <c r="K7" s="289"/>
      <c r="L7" s="288"/>
      <c r="M7" s="288"/>
      <c r="N7" s="288"/>
      <c r="O7" s="288"/>
      <c r="P7" s="288"/>
      <c r="Q7" s="288"/>
      <c r="R7" s="288"/>
      <c r="S7" s="288"/>
      <c r="T7" s="289"/>
      <c r="U7" s="289"/>
      <c r="V7" s="289"/>
      <c r="W7" s="289"/>
      <c r="X7" s="289"/>
      <c r="Y7" s="289"/>
      <c r="Z7" s="289"/>
      <c r="AA7" s="289"/>
      <c r="AB7" s="289"/>
    </row>
    <row r="8" spans="1:28">
      <c r="A8" s="77" t="s">
        <v>282</v>
      </c>
      <c r="B8" s="90">
        <v>28986067.18415387</v>
      </c>
      <c r="C8" s="90">
        <v>30225300</v>
      </c>
      <c r="D8" s="91">
        <v>30351100</v>
      </c>
      <c r="E8" s="91">
        <v>29833300</v>
      </c>
      <c r="F8" s="91">
        <v>29865300</v>
      </c>
      <c r="G8" s="91">
        <v>28828200</v>
      </c>
      <c r="H8" s="91">
        <v>28314700</v>
      </c>
      <c r="I8" s="91">
        <v>28613900</v>
      </c>
      <c r="J8" s="92">
        <v>28940400</v>
      </c>
      <c r="K8" s="290"/>
      <c r="L8" s="288"/>
      <c r="M8" s="288"/>
      <c r="N8" s="288"/>
      <c r="O8" s="288"/>
      <c r="P8" s="288"/>
      <c r="Q8" s="288"/>
      <c r="R8" s="288"/>
      <c r="S8" s="288"/>
      <c r="T8" s="290"/>
      <c r="U8" s="290"/>
      <c r="V8" s="290"/>
      <c r="W8" s="290"/>
      <c r="X8" s="290"/>
      <c r="Y8" s="290"/>
      <c r="Z8" s="290"/>
      <c r="AA8" s="290"/>
      <c r="AB8" s="290"/>
    </row>
    <row r="9" spans="1:28">
      <c r="A9" s="77" t="s">
        <v>60</v>
      </c>
      <c r="B9" s="90">
        <v>3665092</v>
      </c>
      <c r="C9" s="90">
        <v>3558500</v>
      </c>
      <c r="D9" s="91">
        <v>3403100</v>
      </c>
      <c r="E9" s="91">
        <v>3089800</v>
      </c>
      <c r="F9" s="91">
        <v>2473300</v>
      </c>
      <c r="G9" s="91">
        <v>945100</v>
      </c>
      <c r="H9" s="91">
        <v>0</v>
      </c>
      <c r="I9" s="91">
        <v>0</v>
      </c>
      <c r="J9" s="92">
        <v>0</v>
      </c>
      <c r="K9" s="290"/>
      <c r="L9" s="288"/>
      <c r="M9" s="288"/>
      <c r="N9" s="288"/>
      <c r="O9" s="288"/>
      <c r="P9" s="288"/>
      <c r="Q9" s="288"/>
      <c r="R9" s="288"/>
      <c r="S9" s="288"/>
      <c r="T9" s="290"/>
      <c r="U9" s="290"/>
      <c r="V9" s="290"/>
      <c r="W9" s="290"/>
      <c r="X9" s="290"/>
      <c r="Y9" s="290"/>
      <c r="Z9" s="290"/>
      <c r="AA9" s="290"/>
      <c r="AB9" s="290"/>
    </row>
    <row r="10" spans="1:28">
      <c r="A10" s="77" t="s">
        <v>62</v>
      </c>
      <c r="B10" s="90">
        <v>25320975.18415387</v>
      </c>
      <c r="C10" s="90">
        <v>26666900</v>
      </c>
      <c r="D10" s="91">
        <v>26948100</v>
      </c>
      <c r="E10" s="91">
        <v>26743400</v>
      </c>
      <c r="F10" s="91">
        <v>27392000</v>
      </c>
      <c r="G10" s="91">
        <v>27883200</v>
      </c>
      <c r="H10" s="91">
        <v>28314700</v>
      </c>
      <c r="I10" s="91">
        <v>28613900</v>
      </c>
      <c r="J10" s="92">
        <v>28940400</v>
      </c>
      <c r="K10" s="290"/>
      <c r="L10" s="288"/>
      <c r="M10" s="288"/>
      <c r="N10" s="288"/>
      <c r="O10" s="288"/>
      <c r="P10" s="288"/>
      <c r="Q10" s="288"/>
      <c r="R10" s="288"/>
      <c r="S10" s="288"/>
      <c r="T10" s="290"/>
      <c r="U10" s="290"/>
      <c r="V10" s="290"/>
      <c r="W10" s="290"/>
      <c r="X10" s="290"/>
      <c r="Y10" s="290"/>
      <c r="Z10" s="290"/>
      <c r="AA10" s="290"/>
      <c r="AB10" s="290"/>
    </row>
    <row r="11" spans="1:28">
      <c r="A11" s="77" t="s">
        <v>180</v>
      </c>
      <c r="B11" s="90">
        <v>11288827.18415387</v>
      </c>
      <c r="C11" s="90">
        <v>12616900</v>
      </c>
      <c r="D11" s="91">
        <v>12839900</v>
      </c>
      <c r="E11" s="91">
        <v>12577100</v>
      </c>
      <c r="F11" s="91">
        <v>13167500</v>
      </c>
      <c r="G11" s="91">
        <v>13600500</v>
      </c>
      <c r="H11" s="91">
        <v>13973900</v>
      </c>
      <c r="I11" s="91">
        <v>14214900</v>
      </c>
      <c r="J11" s="92">
        <v>14483100</v>
      </c>
      <c r="K11" s="290"/>
      <c r="L11" s="288"/>
      <c r="M11" s="288"/>
      <c r="N11" s="288"/>
      <c r="O11" s="288"/>
      <c r="P11" s="288"/>
      <c r="Q11" s="288"/>
      <c r="R11" s="288"/>
      <c r="S11" s="288"/>
      <c r="T11" s="290"/>
      <c r="U11" s="290"/>
      <c r="V11" s="290"/>
      <c r="W11" s="290"/>
      <c r="X11" s="290"/>
      <c r="Y11" s="290"/>
      <c r="Z11" s="290"/>
      <c r="AA11" s="290"/>
      <c r="AB11" s="290"/>
    </row>
    <row r="12" spans="1:28">
      <c r="A12" s="77" t="s">
        <v>181</v>
      </c>
      <c r="B12" s="90">
        <v>14032148</v>
      </c>
      <c r="C12" s="90">
        <v>14049900</v>
      </c>
      <c r="D12" s="91">
        <v>14108100</v>
      </c>
      <c r="E12" s="91">
        <v>14166300</v>
      </c>
      <c r="F12" s="91">
        <v>14224500</v>
      </c>
      <c r="G12" s="91">
        <v>14282700</v>
      </c>
      <c r="H12" s="91">
        <v>14340800</v>
      </c>
      <c r="I12" s="91">
        <v>14399000</v>
      </c>
      <c r="J12" s="92">
        <v>14457200</v>
      </c>
      <c r="K12" s="290"/>
      <c r="L12" s="288"/>
      <c r="M12" s="288"/>
      <c r="N12" s="288"/>
      <c r="O12" s="288"/>
      <c r="P12" s="288"/>
      <c r="Q12" s="288"/>
      <c r="R12" s="288"/>
      <c r="S12" s="288"/>
      <c r="T12" s="290"/>
      <c r="U12" s="290"/>
      <c r="V12" s="290"/>
      <c r="W12" s="290"/>
      <c r="X12" s="290"/>
      <c r="Y12" s="290"/>
      <c r="Z12" s="290"/>
      <c r="AA12" s="290"/>
      <c r="AB12" s="290"/>
    </row>
    <row r="13" spans="1:28">
      <c r="A13" s="77" t="s">
        <v>65</v>
      </c>
      <c r="B13" s="90">
        <v>805331</v>
      </c>
      <c r="C13" s="90">
        <v>826300</v>
      </c>
      <c r="D13" s="91">
        <v>847800</v>
      </c>
      <c r="E13" s="91">
        <v>869800</v>
      </c>
      <c r="F13" s="91">
        <v>709200</v>
      </c>
      <c r="G13" s="91">
        <v>485600</v>
      </c>
      <c r="H13" s="91">
        <v>539400</v>
      </c>
      <c r="I13" s="91">
        <v>595700</v>
      </c>
      <c r="J13" s="92">
        <v>654500</v>
      </c>
      <c r="K13" s="290"/>
      <c r="L13" s="288"/>
      <c r="M13" s="288"/>
      <c r="N13" s="288"/>
      <c r="O13" s="288"/>
      <c r="P13" s="288"/>
      <c r="Q13" s="288"/>
      <c r="R13" s="288"/>
      <c r="S13" s="288"/>
      <c r="T13" s="290"/>
      <c r="U13" s="290"/>
      <c r="V13" s="290"/>
      <c r="W13" s="290"/>
      <c r="X13" s="290"/>
      <c r="Y13" s="290"/>
      <c r="Z13" s="290"/>
      <c r="AA13" s="290"/>
      <c r="AB13" s="290"/>
    </row>
    <row r="14" spans="1:28">
      <c r="A14" s="77" t="s">
        <v>182</v>
      </c>
      <c r="B14" s="90">
        <v>275480</v>
      </c>
      <c r="C14" s="90">
        <v>293400</v>
      </c>
      <c r="D14" s="91">
        <v>338200</v>
      </c>
      <c r="E14" s="91">
        <v>385100</v>
      </c>
      <c r="F14" s="91">
        <v>434200</v>
      </c>
      <c r="G14" s="91">
        <v>485600</v>
      </c>
      <c r="H14" s="91">
        <v>539400</v>
      </c>
      <c r="I14" s="91">
        <v>595700</v>
      </c>
      <c r="J14" s="92">
        <v>654500</v>
      </c>
      <c r="K14" s="290"/>
      <c r="L14" s="288"/>
      <c r="M14" s="288"/>
      <c r="N14" s="288"/>
      <c r="O14" s="288"/>
      <c r="P14" s="288"/>
      <c r="Q14" s="288"/>
      <c r="R14" s="288"/>
      <c r="S14" s="288"/>
      <c r="T14" s="290"/>
      <c r="U14" s="290"/>
      <c r="V14" s="290"/>
      <c r="W14" s="290"/>
      <c r="X14" s="290"/>
      <c r="Y14" s="290"/>
      <c r="Z14" s="290"/>
      <c r="AA14" s="290"/>
      <c r="AB14" s="290"/>
    </row>
    <row r="15" spans="1:28">
      <c r="A15" s="77" t="s">
        <v>67</v>
      </c>
      <c r="B15" s="90">
        <v>162515</v>
      </c>
      <c r="C15" s="90">
        <v>157000</v>
      </c>
      <c r="D15" s="91">
        <v>150600</v>
      </c>
      <c r="E15" s="91">
        <v>144400</v>
      </c>
      <c r="F15" s="91">
        <v>98500</v>
      </c>
      <c r="G15" s="91">
        <v>38700</v>
      </c>
      <c r="H15" s="91">
        <v>38700</v>
      </c>
      <c r="I15" s="91">
        <v>38700</v>
      </c>
      <c r="J15" s="92">
        <v>38700</v>
      </c>
      <c r="K15" s="290"/>
      <c r="L15" s="288"/>
      <c r="M15" s="288"/>
      <c r="N15" s="288"/>
      <c r="O15" s="288"/>
      <c r="P15" s="288"/>
      <c r="Q15" s="288"/>
      <c r="R15" s="288"/>
      <c r="S15" s="288"/>
      <c r="T15" s="290"/>
      <c r="U15" s="290"/>
      <c r="V15" s="290"/>
      <c r="W15" s="290"/>
      <c r="X15" s="290"/>
      <c r="Y15" s="290"/>
      <c r="Z15" s="290"/>
      <c r="AA15" s="290"/>
      <c r="AB15" s="290"/>
    </row>
    <row r="16" spans="1:28">
      <c r="A16" s="77" t="s">
        <v>183</v>
      </c>
      <c r="B16" s="90">
        <v>38718</v>
      </c>
      <c r="C16" s="90">
        <v>38700</v>
      </c>
      <c r="D16" s="91">
        <v>38700</v>
      </c>
      <c r="E16" s="91">
        <v>38700</v>
      </c>
      <c r="F16" s="91">
        <v>38700</v>
      </c>
      <c r="G16" s="91">
        <v>38700</v>
      </c>
      <c r="H16" s="91">
        <v>38700</v>
      </c>
      <c r="I16" s="91">
        <v>38700</v>
      </c>
      <c r="J16" s="92">
        <v>38700</v>
      </c>
      <c r="K16" s="290"/>
      <c r="L16" s="288"/>
      <c r="M16" s="288"/>
      <c r="N16" s="288"/>
      <c r="O16" s="288"/>
      <c r="P16" s="288"/>
      <c r="Q16" s="288"/>
      <c r="R16" s="288"/>
      <c r="S16" s="288"/>
      <c r="T16" s="290"/>
      <c r="U16" s="290"/>
      <c r="V16" s="290"/>
      <c r="W16" s="290"/>
      <c r="X16" s="290"/>
      <c r="Y16" s="290"/>
      <c r="Z16" s="290"/>
      <c r="AA16" s="290"/>
      <c r="AB16" s="290"/>
    </row>
    <row r="17" spans="1:28">
      <c r="A17" s="78" t="s">
        <v>184</v>
      </c>
      <c r="B17" s="87">
        <v>4795625.5589644816</v>
      </c>
      <c r="C17" s="87">
        <v>4553100</v>
      </c>
      <c r="D17" s="87">
        <v>2922700</v>
      </c>
      <c r="E17" s="87">
        <v>2939900</v>
      </c>
      <c r="F17" s="87">
        <v>2592500</v>
      </c>
      <c r="G17" s="87">
        <v>598500</v>
      </c>
      <c r="H17" s="87">
        <v>0</v>
      </c>
      <c r="I17" s="87">
        <v>0</v>
      </c>
      <c r="J17" s="87">
        <v>0</v>
      </c>
      <c r="K17" s="289"/>
      <c r="L17" s="288"/>
      <c r="M17" s="288"/>
      <c r="N17" s="288"/>
      <c r="O17" s="288"/>
      <c r="P17" s="288"/>
      <c r="Q17" s="288"/>
      <c r="R17" s="288"/>
      <c r="S17" s="288"/>
      <c r="T17" s="289"/>
      <c r="U17" s="289"/>
      <c r="V17" s="289"/>
      <c r="W17" s="289"/>
      <c r="X17" s="289"/>
      <c r="Y17" s="289"/>
      <c r="Z17" s="289"/>
      <c r="AA17" s="289"/>
      <c r="AB17" s="289"/>
    </row>
    <row r="18" spans="1:28">
      <c r="A18" s="77" t="s">
        <v>70</v>
      </c>
      <c r="B18" s="90">
        <v>4795625.5589644816</v>
      </c>
      <c r="C18" s="90">
        <v>4553100</v>
      </c>
      <c r="D18" s="91">
        <v>2875100</v>
      </c>
      <c r="E18" s="91">
        <v>2890200</v>
      </c>
      <c r="F18" s="91">
        <v>2540700</v>
      </c>
      <c r="G18" s="91">
        <v>586100</v>
      </c>
      <c r="H18" s="91">
        <v>0</v>
      </c>
      <c r="I18" s="91">
        <v>0</v>
      </c>
      <c r="J18" s="92">
        <v>0</v>
      </c>
      <c r="K18" s="290"/>
      <c r="L18" s="288"/>
      <c r="M18" s="288"/>
      <c r="N18" s="288"/>
      <c r="O18" s="288"/>
      <c r="P18" s="288"/>
      <c r="Q18" s="288"/>
      <c r="R18" s="288"/>
      <c r="S18" s="288"/>
      <c r="T18" s="290"/>
      <c r="U18" s="290"/>
      <c r="V18" s="290"/>
      <c r="W18" s="290"/>
      <c r="X18" s="290"/>
      <c r="Y18" s="290"/>
      <c r="Z18" s="290"/>
      <c r="AA18" s="290"/>
      <c r="AB18" s="290"/>
    </row>
    <row r="19" spans="1:28">
      <c r="A19" s="77" t="s">
        <v>71</v>
      </c>
      <c r="B19" s="90">
        <v>0</v>
      </c>
      <c r="C19" s="90">
        <v>0</v>
      </c>
      <c r="D19" s="91">
        <v>47600</v>
      </c>
      <c r="E19" s="91">
        <v>49700</v>
      </c>
      <c r="F19" s="91">
        <v>51800</v>
      </c>
      <c r="G19" s="91">
        <v>12400</v>
      </c>
      <c r="H19" s="91">
        <v>0</v>
      </c>
      <c r="I19" s="91">
        <v>0</v>
      </c>
      <c r="J19" s="92">
        <v>0</v>
      </c>
      <c r="K19" s="290"/>
      <c r="L19" s="288"/>
      <c r="M19" s="288"/>
      <c r="N19" s="288"/>
      <c r="O19" s="288"/>
      <c r="P19" s="288"/>
      <c r="Q19" s="288"/>
      <c r="R19" s="288"/>
      <c r="S19" s="288"/>
      <c r="T19" s="290"/>
      <c r="U19" s="290"/>
      <c r="V19" s="290"/>
      <c r="W19" s="290"/>
      <c r="X19" s="290"/>
      <c r="Y19" s="290"/>
      <c r="Z19" s="290"/>
      <c r="AA19" s="290"/>
      <c r="AB19" s="290"/>
    </row>
    <row r="20" spans="1:28">
      <c r="A20" s="78" t="s">
        <v>72</v>
      </c>
      <c r="B20" s="87">
        <v>0</v>
      </c>
      <c r="C20" s="87">
        <v>0</v>
      </c>
      <c r="D20" s="88">
        <v>0</v>
      </c>
      <c r="E20" s="88">
        <v>0</v>
      </c>
      <c r="F20" s="88">
        <v>0</v>
      </c>
      <c r="G20" s="88">
        <v>0</v>
      </c>
      <c r="H20" s="88">
        <v>0</v>
      </c>
      <c r="I20" s="88">
        <v>0</v>
      </c>
      <c r="J20" s="89">
        <v>0</v>
      </c>
      <c r="K20" s="289"/>
      <c r="L20" s="288"/>
      <c r="M20" s="288"/>
      <c r="N20" s="288"/>
      <c r="O20" s="288"/>
      <c r="P20" s="288"/>
      <c r="Q20" s="288"/>
      <c r="R20" s="288"/>
      <c r="S20" s="288"/>
      <c r="T20" s="289"/>
      <c r="U20" s="289"/>
      <c r="V20" s="289"/>
      <c r="W20" s="289"/>
      <c r="X20" s="289"/>
      <c r="Y20" s="289"/>
      <c r="Z20" s="289"/>
      <c r="AA20" s="289"/>
      <c r="AB20" s="289"/>
    </row>
    <row r="21" spans="1:28">
      <c r="A21" s="77" t="s">
        <v>73</v>
      </c>
      <c r="B21" s="90">
        <v>0</v>
      </c>
      <c r="C21" s="90">
        <v>0</v>
      </c>
      <c r="D21" s="91">
        <v>0</v>
      </c>
      <c r="E21" s="91">
        <v>0</v>
      </c>
      <c r="F21" s="91">
        <v>0</v>
      </c>
      <c r="G21" s="91">
        <v>0</v>
      </c>
      <c r="H21" s="91">
        <v>0</v>
      </c>
      <c r="I21" s="91">
        <v>0</v>
      </c>
      <c r="J21" s="92">
        <v>0</v>
      </c>
      <c r="K21" s="290"/>
      <c r="L21" s="288"/>
      <c r="M21" s="288"/>
      <c r="N21" s="288"/>
      <c r="O21" s="288"/>
      <c r="P21" s="288"/>
      <c r="Q21" s="288"/>
      <c r="R21" s="288"/>
      <c r="S21" s="288"/>
      <c r="T21" s="290"/>
      <c r="U21" s="290"/>
      <c r="V21" s="290"/>
      <c r="W21" s="290"/>
      <c r="X21" s="290"/>
      <c r="Y21" s="290"/>
      <c r="Z21" s="290"/>
      <c r="AA21" s="290"/>
      <c r="AB21" s="290"/>
    </row>
    <row r="22" spans="1:28">
      <c r="A22" s="77" t="s">
        <v>74</v>
      </c>
      <c r="B22" s="90">
        <v>0</v>
      </c>
      <c r="C22" s="90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2">
        <v>0</v>
      </c>
      <c r="K22" s="290"/>
      <c r="L22" s="288"/>
      <c r="M22" s="288"/>
      <c r="N22" s="288"/>
      <c r="O22" s="288"/>
      <c r="P22" s="288"/>
      <c r="Q22" s="288"/>
      <c r="R22" s="288"/>
      <c r="S22" s="288"/>
      <c r="T22" s="290"/>
      <c r="U22" s="290"/>
      <c r="V22" s="290"/>
      <c r="W22" s="290"/>
      <c r="X22" s="290"/>
      <c r="Y22" s="290"/>
      <c r="Z22" s="290"/>
      <c r="AA22" s="290"/>
      <c r="AB22" s="290"/>
    </row>
    <row r="23" spans="1:28">
      <c r="A23" s="78" t="s">
        <v>75</v>
      </c>
      <c r="B23" s="87">
        <v>0</v>
      </c>
      <c r="C23" s="87">
        <v>0</v>
      </c>
      <c r="D23" s="88">
        <v>0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89">
        <v>0</v>
      </c>
      <c r="K23" s="289"/>
      <c r="L23" s="288"/>
      <c r="M23" s="288"/>
      <c r="N23" s="288"/>
      <c r="O23" s="288"/>
      <c r="P23" s="288"/>
      <c r="Q23" s="288"/>
      <c r="R23" s="288"/>
      <c r="S23" s="288"/>
      <c r="T23" s="289"/>
      <c r="U23" s="289"/>
      <c r="V23" s="289"/>
      <c r="W23" s="289"/>
      <c r="X23" s="289"/>
      <c r="Y23" s="289"/>
      <c r="Z23" s="289"/>
      <c r="AA23" s="289"/>
      <c r="AB23" s="289"/>
    </row>
    <row r="24" spans="1:28">
      <c r="A24" s="78" t="s">
        <v>185</v>
      </c>
      <c r="B24" s="87">
        <v>0</v>
      </c>
      <c r="C24" s="87">
        <v>0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9">
        <v>0</v>
      </c>
      <c r="K24" s="289"/>
      <c r="L24" s="288"/>
      <c r="M24" s="288"/>
      <c r="N24" s="288"/>
      <c r="O24" s="288"/>
      <c r="P24" s="288"/>
      <c r="Q24" s="288"/>
      <c r="R24" s="288"/>
      <c r="S24" s="288"/>
      <c r="T24" s="289"/>
      <c r="U24" s="289"/>
      <c r="V24" s="289"/>
      <c r="W24" s="289"/>
      <c r="X24" s="289"/>
      <c r="Y24" s="289"/>
      <c r="Z24" s="289"/>
      <c r="AA24" s="289"/>
      <c r="AB24" s="289"/>
    </row>
    <row r="25" spans="1:28">
      <c r="A25" s="77" t="s">
        <v>77</v>
      </c>
      <c r="B25" s="90">
        <v>0</v>
      </c>
      <c r="C25" s="90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2">
        <v>0</v>
      </c>
      <c r="K25" s="290"/>
      <c r="L25" s="288"/>
      <c r="M25" s="288"/>
      <c r="N25" s="288"/>
      <c r="O25" s="288"/>
      <c r="P25" s="288"/>
      <c r="Q25" s="288"/>
      <c r="R25" s="288"/>
      <c r="S25" s="288"/>
      <c r="T25" s="290"/>
      <c r="U25" s="290"/>
      <c r="V25" s="290"/>
      <c r="W25" s="290"/>
      <c r="X25" s="290"/>
      <c r="Y25" s="290"/>
      <c r="Z25" s="290"/>
      <c r="AA25" s="290"/>
      <c r="AB25" s="290"/>
    </row>
    <row r="26" spans="1:28">
      <c r="A26" s="77" t="s">
        <v>78</v>
      </c>
      <c r="B26" s="90">
        <v>0</v>
      </c>
      <c r="C26" s="90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2">
        <v>0</v>
      </c>
      <c r="K26" s="290"/>
      <c r="L26" s="288"/>
      <c r="M26" s="288"/>
      <c r="N26" s="288"/>
      <c r="O26" s="288"/>
      <c r="P26" s="288"/>
      <c r="Q26" s="288"/>
      <c r="R26" s="288"/>
      <c r="S26" s="288"/>
      <c r="T26" s="290"/>
      <c r="U26" s="290"/>
      <c r="V26" s="290"/>
      <c r="W26" s="290"/>
      <c r="X26" s="290"/>
      <c r="Y26" s="290"/>
      <c r="Z26" s="290"/>
      <c r="AA26" s="290"/>
      <c r="AB26" s="290"/>
    </row>
    <row r="27" spans="1:28">
      <c r="A27" s="78" t="s">
        <v>186</v>
      </c>
      <c r="B27" s="87">
        <v>0</v>
      </c>
      <c r="C27" s="87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9">
        <v>0</v>
      </c>
      <c r="K27" s="289"/>
      <c r="L27" s="288"/>
      <c r="M27" s="288"/>
      <c r="N27" s="288"/>
      <c r="O27" s="288"/>
      <c r="P27" s="288"/>
      <c r="Q27" s="288"/>
      <c r="R27" s="288"/>
      <c r="S27" s="288"/>
      <c r="T27" s="289"/>
      <c r="U27" s="289"/>
      <c r="V27" s="289"/>
      <c r="W27" s="289"/>
      <c r="X27" s="289"/>
      <c r="Y27" s="289"/>
      <c r="Z27" s="289"/>
      <c r="AA27" s="289"/>
      <c r="AB27" s="289"/>
    </row>
    <row r="28" spans="1:28">
      <c r="A28" s="77" t="s">
        <v>80</v>
      </c>
      <c r="B28" s="90">
        <v>0</v>
      </c>
      <c r="C28" s="90">
        <v>0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2">
        <v>0</v>
      </c>
      <c r="K28" s="290"/>
      <c r="L28" s="288"/>
      <c r="M28" s="288"/>
      <c r="N28" s="288"/>
      <c r="O28" s="288"/>
      <c r="P28" s="288"/>
      <c r="Q28" s="288"/>
      <c r="R28" s="288"/>
      <c r="S28" s="288"/>
      <c r="T28" s="290"/>
      <c r="U28" s="290"/>
      <c r="V28" s="290"/>
      <c r="W28" s="290"/>
      <c r="X28" s="290"/>
      <c r="Y28" s="290"/>
      <c r="Z28" s="290"/>
      <c r="AA28" s="290"/>
      <c r="AB28" s="290"/>
    </row>
    <row r="29" spans="1:28">
      <c r="A29" s="77" t="s">
        <v>81</v>
      </c>
      <c r="B29" s="90">
        <v>0</v>
      </c>
      <c r="C29" s="90">
        <v>0</v>
      </c>
      <c r="D29" s="91">
        <v>0</v>
      </c>
      <c r="E29" s="91">
        <v>0</v>
      </c>
      <c r="F29" s="91">
        <v>0</v>
      </c>
      <c r="G29" s="91">
        <v>0</v>
      </c>
      <c r="H29" s="91">
        <v>0</v>
      </c>
      <c r="I29" s="91">
        <v>0</v>
      </c>
      <c r="J29" s="92">
        <v>0</v>
      </c>
      <c r="K29" s="290"/>
      <c r="L29" s="288"/>
      <c r="M29" s="288"/>
      <c r="N29" s="288"/>
      <c r="O29" s="288"/>
      <c r="P29" s="288"/>
      <c r="Q29" s="288"/>
      <c r="R29" s="288"/>
      <c r="S29" s="288"/>
      <c r="T29" s="290"/>
      <c r="U29" s="290"/>
      <c r="V29" s="290"/>
      <c r="W29" s="290"/>
      <c r="X29" s="290"/>
      <c r="Y29" s="290"/>
      <c r="Z29" s="290"/>
      <c r="AA29" s="290"/>
      <c r="AB29" s="290"/>
    </row>
    <row r="30" spans="1:28">
      <c r="A30" s="77" t="s">
        <v>82</v>
      </c>
      <c r="B30" s="90">
        <v>0</v>
      </c>
      <c r="C30" s="90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2">
        <v>0</v>
      </c>
      <c r="K30" s="290"/>
      <c r="L30" s="288"/>
      <c r="M30" s="288"/>
      <c r="N30" s="288"/>
      <c r="O30" s="288"/>
      <c r="P30" s="288"/>
      <c r="Q30" s="288"/>
      <c r="R30" s="288"/>
      <c r="S30" s="288"/>
      <c r="T30" s="290"/>
      <c r="U30" s="290"/>
      <c r="V30" s="290"/>
      <c r="W30" s="290"/>
      <c r="X30" s="290"/>
      <c r="Y30" s="290"/>
      <c r="Z30" s="290"/>
      <c r="AA30" s="290"/>
      <c r="AB30" s="290"/>
    </row>
    <row r="31" spans="1:28">
      <c r="A31" s="77" t="s">
        <v>83</v>
      </c>
      <c r="B31" s="90">
        <v>0</v>
      </c>
      <c r="C31" s="90">
        <v>0</v>
      </c>
      <c r="D31" s="91">
        <v>0</v>
      </c>
      <c r="E31" s="91">
        <v>0</v>
      </c>
      <c r="F31" s="91">
        <v>0</v>
      </c>
      <c r="G31" s="91">
        <v>0</v>
      </c>
      <c r="H31" s="91">
        <v>0</v>
      </c>
      <c r="I31" s="91">
        <v>0</v>
      </c>
      <c r="J31" s="92">
        <v>0</v>
      </c>
      <c r="K31" s="290"/>
      <c r="L31" s="288"/>
      <c r="M31" s="288"/>
      <c r="N31" s="288"/>
      <c r="O31" s="288"/>
      <c r="P31" s="288"/>
      <c r="Q31" s="288"/>
      <c r="R31" s="288"/>
      <c r="S31" s="288"/>
      <c r="T31" s="290"/>
      <c r="U31" s="290"/>
      <c r="V31" s="290"/>
      <c r="W31" s="290"/>
      <c r="X31" s="290"/>
      <c r="Y31" s="290"/>
      <c r="Z31" s="290"/>
      <c r="AA31" s="290"/>
      <c r="AB31" s="290"/>
    </row>
    <row r="32" spans="1:28">
      <c r="A32" s="77" t="s">
        <v>84</v>
      </c>
      <c r="B32" s="90">
        <v>0</v>
      </c>
      <c r="C32" s="90">
        <v>0</v>
      </c>
      <c r="D32" s="91">
        <v>0</v>
      </c>
      <c r="E32" s="91">
        <v>0</v>
      </c>
      <c r="F32" s="91">
        <v>0</v>
      </c>
      <c r="G32" s="91">
        <v>0</v>
      </c>
      <c r="H32" s="91">
        <v>0</v>
      </c>
      <c r="I32" s="91">
        <v>0</v>
      </c>
      <c r="J32" s="92">
        <v>0</v>
      </c>
      <c r="K32" s="290"/>
      <c r="L32" s="288"/>
      <c r="M32" s="288"/>
      <c r="N32" s="288"/>
      <c r="O32" s="288"/>
      <c r="P32" s="288"/>
      <c r="Q32" s="288"/>
      <c r="R32" s="288"/>
      <c r="S32" s="288"/>
      <c r="T32" s="290"/>
      <c r="U32" s="290"/>
      <c r="V32" s="290"/>
      <c r="W32" s="290"/>
      <c r="X32" s="290"/>
      <c r="Y32" s="290"/>
      <c r="Z32" s="290"/>
      <c r="AA32" s="290"/>
      <c r="AB32" s="290"/>
    </row>
    <row r="33" spans="1:28">
      <c r="A33" s="77" t="s">
        <v>85</v>
      </c>
      <c r="B33" s="90">
        <v>0</v>
      </c>
      <c r="C33" s="90">
        <v>0</v>
      </c>
      <c r="D33" s="91">
        <v>0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2">
        <v>0</v>
      </c>
      <c r="K33" s="290"/>
      <c r="L33" s="288"/>
      <c r="M33" s="288"/>
      <c r="N33" s="288"/>
      <c r="O33" s="288"/>
      <c r="P33" s="288"/>
      <c r="Q33" s="288"/>
      <c r="R33" s="288"/>
      <c r="S33" s="288"/>
      <c r="T33" s="290"/>
      <c r="U33" s="290"/>
      <c r="V33" s="290"/>
      <c r="W33" s="290"/>
      <c r="X33" s="290"/>
      <c r="Y33" s="290"/>
      <c r="Z33" s="290"/>
      <c r="AA33" s="290"/>
      <c r="AB33" s="290"/>
    </row>
    <row r="34" spans="1:28">
      <c r="A34" s="77" t="s">
        <v>86</v>
      </c>
      <c r="B34" s="90">
        <v>0</v>
      </c>
      <c r="C34" s="90">
        <v>0</v>
      </c>
      <c r="D34" s="91">
        <v>0</v>
      </c>
      <c r="E34" s="91">
        <v>0</v>
      </c>
      <c r="F34" s="91">
        <v>0</v>
      </c>
      <c r="G34" s="91">
        <v>0</v>
      </c>
      <c r="H34" s="91">
        <v>0</v>
      </c>
      <c r="I34" s="91">
        <v>0</v>
      </c>
      <c r="J34" s="92">
        <v>0</v>
      </c>
      <c r="K34" s="290"/>
      <c r="L34" s="288"/>
      <c r="M34" s="288"/>
      <c r="N34" s="288"/>
      <c r="O34" s="288"/>
      <c r="P34" s="288"/>
      <c r="Q34" s="288"/>
      <c r="R34" s="288"/>
      <c r="S34" s="288"/>
      <c r="T34" s="290"/>
      <c r="U34" s="290"/>
      <c r="V34" s="290"/>
      <c r="W34" s="290"/>
      <c r="X34" s="290"/>
      <c r="Y34" s="290"/>
      <c r="Z34" s="290"/>
      <c r="AA34" s="290"/>
      <c r="AB34" s="290"/>
    </row>
    <row r="35" spans="1:28">
      <c r="A35" s="77" t="s">
        <v>87</v>
      </c>
      <c r="B35" s="90">
        <v>0</v>
      </c>
      <c r="C35" s="90">
        <v>0</v>
      </c>
      <c r="D35" s="91">
        <v>0</v>
      </c>
      <c r="E35" s="91">
        <v>0</v>
      </c>
      <c r="F35" s="91">
        <v>0</v>
      </c>
      <c r="G35" s="91">
        <v>0</v>
      </c>
      <c r="H35" s="91">
        <v>0</v>
      </c>
      <c r="I35" s="91">
        <v>0</v>
      </c>
      <c r="J35" s="92">
        <v>0</v>
      </c>
      <c r="K35" s="290"/>
      <c r="L35" s="288"/>
      <c r="M35" s="288"/>
      <c r="N35" s="288"/>
      <c r="O35" s="288"/>
      <c r="P35" s="288"/>
      <c r="Q35" s="288"/>
      <c r="R35" s="288"/>
      <c r="S35" s="288"/>
      <c r="T35" s="290"/>
      <c r="U35" s="290"/>
      <c r="V35" s="290"/>
      <c r="W35" s="290"/>
      <c r="X35" s="290"/>
      <c r="Y35" s="290"/>
      <c r="Z35" s="290"/>
      <c r="AA35" s="290"/>
      <c r="AB35" s="290"/>
    </row>
    <row r="36" spans="1:28">
      <c r="A36" s="77" t="s">
        <v>88</v>
      </c>
      <c r="B36" s="90">
        <v>0</v>
      </c>
      <c r="C36" s="90">
        <v>0</v>
      </c>
      <c r="D36" s="91">
        <v>0</v>
      </c>
      <c r="E36" s="91">
        <v>0</v>
      </c>
      <c r="F36" s="91">
        <v>0</v>
      </c>
      <c r="G36" s="91">
        <v>0</v>
      </c>
      <c r="H36" s="91">
        <v>0</v>
      </c>
      <c r="I36" s="91">
        <v>0</v>
      </c>
      <c r="J36" s="92">
        <v>0</v>
      </c>
      <c r="K36" s="290"/>
      <c r="L36" s="288"/>
      <c r="M36" s="288"/>
      <c r="N36" s="288"/>
      <c r="O36" s="288"/>
      <c r="P36" s="288"/>
      <c r="Q36" s="288"/>
      <c r="R36" s="288"/>
      <c r="S36" s="288"/>
      <c r="T36" s="290"/>
      <c r="U36" s="290"/>
      <c r="V36" s="290"/>
      <c r="W36" s="290"/>
      <c r="X36" s="290"/>
      <c r="Y36" s="290"/>
      <c r="Z36" s="290"/>
      <c r="AA36" s="290"/>
      <c r="AB36" s="290"/>
    </row>
    <row r="37" spans="1:28">
      <c r="A37" s="77" t="s">
        <v>89</v>
      </c>
      <c r="B37" s="90">
        <v>0</v>
      </c>
      <c r="C37" s="90">
        <v>0</v>
      </c>
      <c r="D37" s="91">
        <v>0</v>
      </c>
      <c r="E37" s="91">
        <v>0</v>
      </c>
      <c r="F37" s="91">
        <v>0</v>
      </c>
      <c r="G37" s="91">
        <v>0</v>
      </c>
      <c r="H37" s="91">
        <v>0</v>
      </c>
      <c r="I37" s="91">
        <v>0</v>
      </c>
      <c r="J37" s="92">
        <v>0</v>
      </c>
      <c r="K37" s="290"/>
      <c r="L37" s="288"/>
      <c r="M37" s="288"/>
      <c r="N37" s="288"/>
      <c r="O37" s="288"/>
      <c r="P37" s="288"/>
      <c r="Q37" s="288"/>
      <c r="R37" s="288"/>
      <c r="S37" s="288"/>
      <c r="T37" s="290"/>
      <c r="U37" s="290"/>
      <c r="V37" s="290"/>
      <c r="W37" s="290"/>
      <c r="X37" s="290"/>
      <c r="Y37" s="290"/>
      <c r="Z37" s="290"/>
      <c r="AA37" s="290"/>
      <c r="AB37" s="290"/>
    </row>
    <row r="38" spans="1:28">
      <c r="A38" s="77" t="s">
        <v>90</v>
      </c>
      <c r="B38" s="90">
        <v>0</v>
      </c>
      <c r="C38" s="90">
        <v>0</v>
      </c>
      <c r="D38" s="91">
        <v>0</v>
      </c>
      <c r="E38" s="91">
        <v>0</v>
      </c>
      <c r="F38" s="91">
        <v>0</v>
      </c>
      <c r="G38" s="91">
        <v>0</v>
      </c>
      <c r="H38" s="91">
        <v>0</v>
      </c>
      <c r="I38" s="91">
        <v>0</v>
      </c>
      <c r="J38" s="92">
        <v>0</v>
      </c>
      <c r="K38" s="290"/>
      <c r="L38" s="288"/>
      <c r="M38" s="288"/>
      <c r="N38" s="288"/>
      <c r="O38" s="288"/>
      <c r="P38" s="288"/>
      <c r="Q38" s="288"/>
      <c r="R38" s="288"/>
      <c r="S38" s="288"/>
      <c r="T38" s="290"/>
      <c r="U38" s="290"/>
      <c r="V38" s="290"/>
      <c r="W38" s="290"/>
      <c r="X38" s="290"/>
      <c r="Y38" s="290"/>
      <c r="Z38" s="290"/>
      <c r="AA38" s="290"/>
      <c r="AB38" s="290"/>
    </row>
    <row r="39" spans="1:28">
      <c r="A39" s="77" t="s">
        <v>91</v>
      </c>
      <c r="B39" s="90">
        <v>0</v>
      </c>
      <c r="C39" s="90">
        <v>0</v>
      </c>
      <c r="D39" s="91">
        <v>0</v>
      </c>
      <c r="E39" s="91">
        <v>0</v>
      </c>
      <c r="F39" s="91">
        <v>0</v>
      </c>
      <c r="G39" s="91">
        <v>0</v>
      </c>
      <c r="H39" s="91">
        <v>0</v>
      </c>
      <c r="I39" s="91">
        <v>0</v>
      </c>
      <c r="J39" s="92">
        <v>0</v>
      </c>
      <c r="K39" s="290"/>
      <c r="L39" s="288"/>
      <c r="M39" s="288"/>
      <c r="N39" s="288"/>
      <c r="O39" s="288"/>
      <c r="P39" s="288"/>
      <c r="Q39" s="288"/>
      <c r="R39" s="288"/>
      <c r="S39" s="288"/>
      <c r="T39" s="290"/>
      <c r="U39" s="290"/>
      <c r="V39" s="290"/>
      <c r="W39" s="290"/>
      <c r="X39" s="290"/>
      <c r="Y39" s="290"/>
      <c r="Z39" s="290"/>
      <c r="AA39" s="290"/>
      <c r="AB39" s="290"/>
    </row>
    <row r="40" spans="1:28">
      <c r="A40" s="77" t="s">
        <v>187</v>
      </c>
      <c r="B40" s="90">
        <v>0</v>
      </c>
      <c r="C40" s="90">
        <v>0</v>
      </c>
      <c r="D40" s="91">
        <v>0</v>
      </c>
      <c r="E40" s="91">
        <v>0</v>
      </c>
      <c r="F40" s="91">
        <v>0</v>
      </c>
      <c r="G40" s="91">
        <v>0</v>
      </c>
      <c r="H40" s="91">
        <v>0</v>
      </c>
      <c r="I40" s="91">
        <v>0</v>
      </c>
      <c r="J40" s="92">
        <v>0</v>
      </c>
      <c r="K40" s="290"/>
      <c r="L40" s="288"/>
      <c r="M40" s="288"/>
      <c r="N40" s="288"/>
      <c r="O40" s="288"/>
      <c r="P40" s="288"/>
      <c r="Q40" s="288"/>
      <c r="R40" s="288"/>
      <c r="S40" s="288"/>
      <c r="T40" s="290"/>
      <c r="U40" s="290"/>
      <c r="V40" s="290"/>
      <c r="W40" s="290"/>
      <c r="X40" s="290"/>
      <c r="Y40" s="290"/>
      <c r="Z40" s="290"/>
      <c r="AA40" s="290"/>
      <c r="AB40" s="290"/>
    </row>
    <row r="41" spans="1:28">
      <c r="A41" s="77" t="s">
        <v>188</v>
      </c>
      <c r="B41" s="90">
        <v>0</v>
      </c>
      <c r="C41" s="90">
        <v>0</v>
      </c>
      <c r="D41" s="91">
        <v>0</v>
      </c>
      <c r="E41" s="91">
        <v>0</v>
      </c>
      <c r="F41" s="91">
        <v>0</v>
      </c>
      <c r="G41" s="91">
        <v>0</v>
      </c>
      <c r="H41" s="91">
        <v>0</v>
      </c>
      <c r="I41" s="91">
        <v>0</v>
      </c>
      <c r="J41" s="92">
        <v>0</v>
      </c>
      <c r="K41" s="290"/>
      <c r="L41" s="288"/>
      <c r="M41" s="288"/>
      <c r="N41" s="288"/>
      <c r="O41" s="288"/>
      <c r="P41" s="288"/>
      <c r="Q41" s="288"/>
      <c r="R41" s="288"/>
      <c r="S41" s="288"/>
      <c r="T41" s="290"/>
      <c r="U41" s="290"/>
      <c r="V41" s="290"/>
      <c r="W41" s="290"/>
      <c r="X41" s="290"/>
      <c r="Y41" s="290"/>
      <c r="Z41" s="290"/>
      <c r="AA41" s="290"/>
      <c r="AB41" s="290"/>
    </row>
    <row r="42" spans="1:28">
      <c r="A42" s="77" t="s">
        <v>189</v>
      </c>
      <c r="B42" s="90">
        <v>0</v>
      </c>
      <c r="C42" s="90">
        <v>0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  <c r="I42" s="91">
        <v>0</v>
      </c>
      <c r="J42" s="92">
        <v>0</v>
      </c>
      <c r="K42" s="290"/>
      <c r="L42" s="288"/>
      <c r="M42" s="288"/>
      <c r="N42" s="288"/>
      <c r="O42" s="288"/>
      <c r="P42" s="288"/>
      <c r="Q42" s="288"/>
      <c r="R42" s="288"/>
      <c r="S42" s="288"/>
      <c r="T42" s="290"/>
      <c r="U42" s="290"/>
      <c r="V42" s="290"/>
      <c r="W42" s="290"/>
      <c r="X42" s="290"/>
      <c r="Y42" s="290"/>
      <c r="Z42" s="290"/>
      <c r="AA42" s="290"/>
      <c r="AB42" s="290"/>
    </row>
    <row r="43" spans="1:28">
      <c r="A43" s="77" t="s">
        <v>95</v>
      </c>
      <c r="B43" s="90">
        <v>0</v>
      </c>
      <c r="C43" s="90">
        <v>0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  <c r="I43" s="91">
        <v>0</v>
      </c>
      <c r="J43" s="92">
        <v>0</v>
      </c>
      <c r="K43" s="290"/>
      <c r="L43" s="288"/>
      <c r="M43" s="288"/>
      <c r="N43" s="288"/>
      <c r="O43" s="288"/>
      <c r="P43" s="288"/>
      <c r="Q43" s="288"/>
      <c r="R43" s="288"/>
      <c r="S43" s="288"/>
      <c r="T43" s="290"/>
      <c r="U43" s="290"/>
      <c r="V43" s="290"/>
      <c r="W43" s="290"/>
      <c r="X43" s="290"/>
      <c r="Y43" s="290"/>
      <c r="Z43" s="290"/>
      <c r="AA43" s="290"/>
      <c r="AB43" s="290"/>
    </row>
    <row r="44" spans="1:28">
      <c r="A44" s="78" t="s">
        <v>96</v>
      </c>
      <c r="B44" s="87">
        <v>0</v>
      </c>
      <c r="C44" s="87">
        <v>0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289"/>
      <c r="L44" s="288"/>
      <c r="M44" s="288"/>
      <c r="N44" s="288"/>
      <c r="O44" s="288"/>
      <c r="P44" s="288"/>
      <c r="Q44" s="288"/>
      <c r="R44" s="288"/>
      <c r="S44" s="288"/>
      <c r="T44" s="289"/>
      <c r="U44" s="289"/>
      <c r="V44" s="289"/>
      <c r="W44" s="289"/>
      <c r="X44" s="289"/>
      <c r="Y44" s="289"/>
      <c r="Z44" s="289"/>
      <c r="AA44" s="289"/>
      <c r="AB44" s="289"/>
    </row>
    <row r="45" spans="1:28">
      <c r="A45" s="79" t="s">
        <v>98</v>
      </c>
      <c r="B45" s="87">
        <v>0</v>
      </c>
      <c r="C45" s="87">
        <v>0</v>
      </c>
      <c r="D45" s="87">
        <v>0</v>
      </c>
      <c r="E45" s="87">
        <v>0</v>
      </c>
      <c r="F45" s="87">
        <v>0</v>
      </c>
      <c r="G45" s="87">
        <v>0</v>
      </c>
      <c r="H45" s="87">
        <v>0</v>
      </c>
      <c r="I45" s="87">
        <v>0</v>
      </c>
      <c r="J45" s="87">
        <v>0</v>
      </c>
      <c r="K45" s="289"/>
      <c r="L45" s="288"/>
      <c r="M45" s="288"/>
      <c r="N45" s="288"/>
      <c r="O45" s="288"/>
      <c r="P45" s="288"/>
      <c r="Q45" s="288"/>
      <c r="R45" s="288"/>
      <c r="S45" s="288"/>
      <c r="T45" s="289"/>
      <c r="U45" s="289"/>
      <c r="V45" s="289"/>
      <c r="W45" s="289"/>
      <c r="X45" s="289"/>
      <c r="Y45" s="289"/>
      <c r="Z45" s="289"/>
      <c r="AA45" s="289"/>
      <c r="AB45" s="289"/>
    </row>
    <row r="46" spans="1:28">
      <c r="A46" s="80" t="s">
        <v>46</v>
      </c>
      <c r="B46" s="107"/>
      <c r="C46" s="107"/>
      <c r="D46" s="107"/>
      <c r="E46" s="107"/>
      <c r="F46" s="107"/>
      <c r="G46" s="107"/>
      <c r="H46" s="107"/>
      <c r="I46" s="107"/>
      <c r="J46" s="107"/>
      <c r="K46" s="290"/>
      <c r="L46" s="288"/>
      <c r="M46" s="288"/>
      <c r="N46" s="288"/>
      <c r="O46" s="288"/>
      <c r="P46" s="288"/>
      <c r="Q46" s="288"/>
      <c r="R46" s="288"/>
      <c r="S46" s="288"/>
      <c r="T46" s="290"/>
      <c r="U46" s="290"/>
      <c r="V46" s="290"/>
      <c r="W46" s="290"/>
      <c r="X46" s="290"/>
      <c r="Y46" s="290"/>
      <c r="Z46" s="290"/>
      <c r="AA46" s="290"/>
      <c r="AB46" s="290"/>
    </row>
    <row r="47" spans="1:28" ht="13.5" thickBot="1">
      <c r="A47" s="312" t="s">
        <v>200</v>
      </c>
      <c r="B47" s="312"/>
      <c r="C47" s="312"/>
      <c r="D47" s="312"/>
      <c r="E47" s="312"/>
      <c r="F47" s="312"/>
      <c r="G47" s="312"/>
      <c r="H47" s="312"/>
      <c r="I47" s="312"/>
      <c r="J47" s="312"/>
      <c r="K47" s="287"/>
      <c r="L47" s="288"/>
      <c r="M47" s="288"/>
      <c r="N47" s="288"/>
      <c r="O47" s="288"/>
      <c r="P47" s="288"/>
      <c r="Q47" s="288"/>
      <c r="R47" s="288"/>
      <c r="S47" s="288"/>
      <c r="T47" s="287"/>
      <c r="U47" s="287"/>
      <c r="V47" s="287"/>
      <c r="W47" s="287"/>
      <c r="X47" s="287"/>
      <c r="Y47" s="287"/>
      <c r="Z47" s="287"/>
      <c r="AA47" s="287"/>
      <c r="AB47" s="287"/>
    </row>
    <row r="48" spans="1:28" ht="13.5" thickTop="1">
      <c r="A48" s="306" t="s">
        <v>52</v>
      </c>
      <c r="B48" s="67" t="s">
        <v>53</v>
      </c>
      <c r="C48" s="67" t="s">
        <v>54</v>
      </c>
      <c r="D48" s="308" t="s">
        <v>55</v>
      </c>
      <c r="E48" s="309"/>
      <c r="F48" s="309"/>
      <c r="G48" s="309"/>
      <c r="H48" s="309"/>
      <c r="I48" s="309"/>
      <c r="J48" s="309"/>
      <c r="K48" s="279"/>
      <c r="L48" s="288"/>
      <c r="M48" s="288"/>
      <c r="N48" s="288"/>
      <c r="O48" s="288"/>
      <c r="P48" s="288"/>
      <c r="Q48" s="288"/>
      <c r="R48" s="288"/>
      <c r="S48" s="288"/>
      <c r="T48" s="279"/>
      <c r="U48" s="279"/>
      <c r="V48" s="279"/>
      <c r="W48" s="279"/>
      <c r="X48" s="279"/>
      <c r="Y48" s="279"/>
      <c r="Z48" s="279"/>
      <c r="AA48" s="279"/>
      <c r="AB48" s="279"/>
    </row>
    <row r="49" spans="1:28">
      <c r="A49" s="307"/>
      <c r="B49" s="68">
        <v>2019</v>
      </c>
      <c r="C49" s="69">
        <v>2020</v>
      </c>
      <c r="D49" s="68">
        <v>2021</v>
      </c>
      <c r="E49" s="68">
        <v>2022</v>
      </c>
      <c r="F49" s="70">
        <v>2023</v>
      </c>
      <c r="G49" s="71">
        <v>2024</v>
      </c>
      <c r="H49" s="71">
        <v>2025</v>
      </c>
      <c r="I49" s="72">
        <v>2026</v>
      </c>
      <c r="J49" s="160">
        <v>2027</v>
      </c>
      <c r="K49" s="280"/>
      <c r="L49" s="288"/>
      <c r="M49" s="288"/>
      <c r="N49" s="288"/>
      <c r="O49" s="288"/>
      <c r="P49" s="288"/>
      <c r="Q49" s="288"/>
      <c r="R49" s="288"/>
      <c r="S49" s="288"/>
      <c r="T49" s="280"/>
      <c r="U49" s="280"/>
      <c r="V49" s="280"/>
      <c r="W49" s="280"/>
      <c r="X49" s="280"/>
      <c r="Y49" s="280"/>
      <c r="Z49" s="280"/>
      <c r="AA49" s="280"/>
      <c r="AB49" s="280"/>
    </row>
    <row r="50" spans="1:28">
      <c r="A50" s="82"/>
      <c r="B50" s="73" t="s">
        <v>22</v>
      </c>
      <c r="C50" s="73" t="s">
        <v>23</v>
      </c>
      <c r="D50" s="74" t="s">
        <v>24</v>
      </c>
      <c r="E50" s="73" t="s">
        <v>25</v>
      </c>
      <c r="F50" s="73" t="s">
        <v>26</v>
      </c>
      <c r="G50" s="73" t="s">
        <v>27</v>
      </c>
      <c r="H50" s="73" t="s">
        <v>28</v>
      </c>
      <c r="I50" s="73" t="s">
        <v>29</v>
      </c>
      <c r="J50" s="75" t="s">
        <v>30</v>
      </c>
      <c r="K50" s="281"/>
      <c r="L50" s="288"/>
      <c r="M50" s="288"/>
      <c r="N50" s="288"/>
      <c r="O50" s="288"/>
      <c r="P50" s="288"/>
      <c r="Q50" s="288"/>
      <c r="R50" s="288"/>
      <c r="S50" s="288"/>
      <c r="T50" s="281"/>
      <c r="U50" s="281"/>
      <c r="V50" s="281"/>
      <c r="W50" s="281"/>
      <c r="X50" s="281"/>
      <c r="Y50" s="281"/>
      <c r="Z50" s="281"/>
      <c r="AA50" s="281"/>
      <c r="AB50" s="281"/>
    </row>
    <row r="51" spans="1:28">
      <c r="A51" s="95" t="s">
        <v>191</v>
      </c>
      <c r="B51" s="108">
        <v>0</v>
      </c>
      <c r="C51" s="108">
        <v>0</v>
      </c>
      <c r="D51" s="108">
        <v>0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5">
        <v>0</v>
      </c>
      <c r="K51" s="288"/>
      <c r="L51" s="288"/>
      <c r="M51" s="288"/>
      <c r="N51" s="288"/>
      <c r="O51" s="288"/>
      <c r="P51" s="288"/>
      <c r="Q51" s="288"/>
      <c r="R51" s="288"/>
      <c r="S51" s="288"/>
      <c r="T51" s="288"/>
      <c r="U51" s="288"/>
      <c r="V51" s="288"/>
      <c r="W51" s="288"/>
      <c r="X51" s="288"/>
      <c r="Y51" s="288"/>
      <c r="Z51" s="288"/>
      <c r="AA51" s="288"/>
      <c r="AB51" s="288"/>
    </row>
    <row r="52" spans="1:28">
      <c r="A52" s="78" t="s">
        <v>100</v>
      </c>
      <c r="B52" s="87">
        <v>0</v>
      </c>
      <c r="C52" s="87">
        <v>0</v>
      </c>
      <c r="D52" s="87">
        <v>0</v>
      </c>
      <c r="E52" s="88">
        <v>0</v>
      </c>
      <c r="F52" s="88">
        <v>0</v>
      </c>
      <c r="G52" s="88">
        <v>0</v>
      </c>
      <c r="H52" s="88">
        <v>0</v>
      </c>
      <c r="I52" s="88">
        <v>0</v>
      </c>
      <c r="J52" s="87">
        <v>0</v>
      </c>
      <c r="K52" s="289"/>
      <c r="L52" s="288"/>
      <c r="M52" s="288"/>
      <c r="N52" s="288"/>
      <c r="O52" s="288"/>
      <c r="P52" s="288"/>
      <c r="Q52" s="288"/>
      <c r="R52" s="288"/>
      <c r="S52" s="288"/>
      <c r="T52" s="289"/>
      <c r="U52" s="289"/>
      <c r="V52" s="289"/>
      <c r="W52" s="289"/>
      <c r="X52" s="289"/>
      <c r="Y52" s="289"/>
      <c r="Z52" s="289"/>
      <c r="AA52" s="289"/>
      <c r="AB52" s="289"/>
    </row>
    <row r="53" spans="1:28">
      <c r="A53" s="78" t="s">
        <v>101</v>
      </c>
      <c r="B53" s="87">
        <v>0</v>
      </c>
      <c r="C53" s="87">
        <v>0</v>
      </c>
      <c r="D53" s="87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7">
        <v>0</v>
      </c>
      <c r="K53" s="289"/>
      <c r="L53" s="288"/>
      <c r="M53" s="288"/>
      <c r="N53" s="288"/>
      <c r="O53" s="288"/>
      <c r="P53" s="288"/>
      <c r="Q53" s="288"/>
      <c r="R53" s="288"/>
      <c r="S53" s="288"/>
      <c r="T53" s="289"/>
      <c r="U53" s="289"/>
      <c r="V53" s="289"/>
      <c r="W53" s="289"/>
      <c r="X53" s="289"/>
      <c r="Y53" s="289"/>
      <c r="Z53" s="289"/>
      <c r="AA53" s="289"/>
      <c r="AB53" s="289"/>
    </row>
    <row r="54" spans="1:28">
      <c r="A54" s="77" t="s">
        <v>102</v>
      </c>
      <c r="B54" s="90">
        <v>0</v>
      </c>
      <c r="C54" s="90">
        <v>0</v>
      </c>
      <c r="D54" s="90">
        <v>0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90">
        <v>0</v>
      </c>
      <c r="K54" s="290"/>
      <c r="L54" s="288"/>
      <c r="M54" s="288"/>
      <c r="N54" s="288"/>
      <c r="O54" s="288"/>
      <c r="P54" s="288"/>
      <c r="Q54" s="288"/>
      <c r="R54" s="288"/>
      <c r="S54" s="288"/>
      <c r="T54" s="290"/>
      <c r="U54" s="290"/>
      <c r="V54" s="290"/>
      <c r="W54" s="290"/>
      <c r="X54" s="290"/>
      <c r="Y54" s="290"/>
      <c r="Z54" s="290"/>
      <c r="AA54" s="290"/>
      <c r="AB54" s="290"/>
    </row>
    <row r="55" spans="1:28">
      <c r="A55" s="77" t="s">
        <v>103</v>
      </c>
      <c r="B55" s="90">
        <v>0</v>
      </c>
      <c r="C55" s="90">
        <v>0</v>
      </c>
      <c r="D55" s="90">
        <v>0</v>
      </c>
      <c r="E55" s="91">
        <v>0</v>
      </c>
      <c r="F55" s="91">
        <v>0</v>
      </c>
      <c r="G55" s="91">
        <v>0</v>
      </c>
      <c r="H55" s="91">
        <v>0</v>
      </c>
      <c r="I55" s="91">
        <v>0</v>
      </c>
      <c r="J55" s="90">
        <v>0</v>
      </c>
      <c r="K55" s="290"/>
      <c r="L55" s="288"/>
      <c r="M55" s="288"/>
      <c r="N55" s="288"/>
      <c r="O55" s="288"/>
      <c r="P55" s="288"/>
      <c r="Q55" s="288"/>
      <c r="R55" s="288"/>
      <c r="S55" s="288"/>
      <c r="T55" s="290"/>
      <c r="U55" s="290"/>
      <c r="V55" s="290"/>
      <c r="W55" s="290"/>
      <c r="X55" s="290"/>
      <c r="Y55" s="290"/>
      <c r="Z55" s="290"/>
      <c r="AA55" s="290"/>
      <c r="AB55" s="290"/>
    </row>
    <row r="56" spans="1:28">
      <c r="A56" s="77" t="s">
        <v>104</v>
      </c>
      <c r="B56" s="90">
        <v>0</v>
      </c>
      <c r="C56" s="90">
        <v>0</v>
      </c>
      <c r="D56" s="90">
        <v>0</v>
      </c>
      <c r="E56" s="91">
        <v>0</v>
      </c>
      <c r="F56" s="91">
        <v>0</v>
      </c>
      <c r="G56" s="91">
        <v>0</v>
      </c>
      <c r="H56" s="91">
        <v>0</v>
      </c>
      <c r="I56" s="91">
        <v>0</v>
      </c>
      <c r="J56" s="90">
        <v>0</v>
      </c>
      <c r="K56" s="290"/>
      <c r="L56" s="288"/>
      <c r="M56" s="288"/>
      <c r="N56" s="288"/>
      <c r="O56" s="288"/>
      <c r="P56" s="288"/>
      <c r="Q56" s="288"/>
      <c r="R56" s="288"/>
      <c r="S56" s="288"/>
      <c r="T56" s="290"/>
      <c r="U56" s="290"/>
      <c r="V56" s="290"/>
      <c r="W56" s="290"/>
      <c r="X56" s="290"/>
      <c r="Y56" s="290"/>
      <c r="Z56" s="290"/>
      <c r="AA56" s="290"/>
      <c r="AB56" s="290"/>
    </row>
    <row r="57" spans="1:28">
      <c r="A57" s="77" t="s">
        <v>192</v>
      </c>
      <c r="B57" s="90">
        <v>0</v>
      </c>
      <c r="C57" s="90">
        <v>0</v>
      </c>
      <c r="D57" s="90">
        <v>0</v>
      </c>
      <c r="E57" s="91">
        <v>0</v>
      </c>
      <c r="F57" s="91">
        <v>0</v>
      </c>
      <c r="G57" s="91">
        <v>0</v>
      </c>
      <c r="H57" s="91">
        <v>0</v>
      </c>
      <c r="I57" s="91">
        <v>0</v>
      </c>
      <c r="J57" s="90">
        <v>0</v>
      </c>
      <c r="K57" s="290"/>
      <c r="L57" s="288"/>
      <c r="M57" s="288"/>
      <c r="N57" s="288"/>
      <c r="O57" s="288"/>
      <c r="P57" s="288"/>
      <c r="Q57" s="288"/>
      <c r="R57" s="288"/>
      <c r="S57" s="288"/>
      <c r="T57" s="290"/>
      <c r="U57" s="290"/>
      <c r="V57" s="290"/>
      <c r="W57" s="290"/>
      <c r="X57" s="290"/>
      <c r="Y57" s="290"/>
      <c r="Z57" s="290"/>
      <c r="AA57" s="290"/>
      <c r="AB57" s="290"/>
    </row>
    <row r="58" spans="1:28">
      <c r="A58" s="77" t="s">
        <v>106</v>
      </c>
      <c r="B58" s="90">
        <v>0</v>
      </c>
      <c r="C58" s="90">
        <v>0</v>
      </c>
      <c r="D58" s="90">
        <v>0</v>
      </c>
      <c r="E58" s="91">
        <v>0</v>
      </c>
      <c r="F58" s="91">
        <v>0</v>
      </c>
      <c r="G58" s="91">
        <v>0</v>
      </c>
      <c r="H58" s="91">
        <v>0</v>
      </c>
      <c r="I58" s="91">
        <v>0</v>
      </c>
      <c r="J58" s="90">
        <v>0</v>
      </c>
      <c r="K58" s="290"/>
      <c r="L58" s="288"/>
      <c r="M58" s="288"/>
      <c r="N58" s="288"/>
      <c r="O58" s="288"/>
      <c r="P58" s="288"/>
      <c r="Q58" s="288"/>
      <c r="R58" s="288"/>
      <c r="S58" s="288"/>
      <c r="T58" s="290"/>
      <c r="U58" s="290"/>
      <c r="V58" s="290"/>
      <c r="W58" s="290"/>
      <c r="X58" s="290"/>
      <c r="Y58" s="290"/>
      <c r="Z58" s="290"/>
      <c r="AA58" s="290"/>
      <c r="AB58" s="290"/>
    </row>
    <row r="59" spans="1:28">
      <c r="A59" s="77" t="s">
        <v>107</v>
      </c>
      <c r="B59" s="90">
        <v>0</v>
      </c>
      <c r="C59" s="90">
        <v>0</v>
      </c>
      <c r="D59" s="90">
        <v>0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0">
        <v>0</v>
      </c>
      <c r="K59" s="290"/>
      <c r="L59" s="288"/>
      <c r="M59" s="288"/>
      <c r="N59" s="288"/>
      <c r="O59" s="288"/>
      <c r="P59" s="288"/>
      <c r="Q59" s="288"/>
      <c r="R59" s="288"/>
      <c r="S59" s="288"/>
      <c r="T59" s="290"/>
      <c r="U59" s="290"/>
      <c r="V59" s="290"/>
      <c r="W59" s="290"/>
      <c r="X59" s="290"/>
      <c r="Y59" s="290"/>
      <c r="Z59" s="290"/>
      <c r="AA59" s="290"/>
      <c r="AB59" s="290"/>
    </row>
    <row r="60" spans="1:28">
      <c r="A60" s="77" t="s">
        <v>108</v>
      </c>
      <c r="B60" s="90">
        <v>0</v>
      </c>
      <c r="C60" s="90">
        <v>0</v>
      </c>
      <c r="D60" s="90">
        <v>0</v>
      </c>
      <c r="E60" s="91">
        <v>0</v>
      </c>
      <c r="F60" s="91">
        <v>0</v>
      </c>
      <c r="G60" s="91">
        <v>0</v>
      </c>
      <c r="H60" s="91">
        <v>0</v>
      </c>
      <c r="I60" s="91">
        <v>0</v>
      </c>
      <c r="J60" s="90">
        <v>0</v>
      </c>
      <c r="K60" s="290"/>
      <c r="L60" s="288"/>
      <c r="M60" s="288"/>
      <c r="N60" s="288"/>
      <c r="O60" s="288"/>
      <c r="P60" s="288"/>
      <c r="Q60" s="288"/>
      <c r="R60" s="288"/>
      <c r="S60" s="288"/>
      <c r="T60" s="290"/>
      <c r="U60" s="290"/>
      <c r="V60" s="290"/>
      <c r="W60" s="290"/>
      <c r="X60" s="290"/>
      <c r="Y60" s="290"/>
      <c r="Z60" s="290"/>
      <c r="AA60" s="290"/>
      <c r="AB60" s="290"/>
    </row>
    <row r="61" spans="1:28">
      <c r="A61" s="77" t="s">
        <v>109</v>
      </c>
      <c r="B61" s="90">
        <v>0</v>
      </c>
      <c r="C61" s="90">
        <v>0</v>
      </c>
      <c r="D61" s="90">
        <v>0</v>
      </c>
      <c r="E61" s="91">
        <v>0</v>
      </c>
      <c r="F61" s="91">
        <v>0</v>
      </c>
      <c r="G61" s="91">
        <v>0</v>
      </c>
      <c r="H61" s="91">
        <v>0</v>
      </c>
      <c r="I61" s="91">
        <v>0</v>
      </c>
      <c r="J61" s="90">
        <v>0</v>
      </c>
      <c r="K61" s="290"/>
      <c r="L61" s="288"/>
      <c r="M61" s="288"/>
      <c r="N61" s="288"/>
      <c r="O61" s="288"/>
      <c r="P61" s="288"/>
      <c r="Q61" s="288"/>
      <c r="R61" s="288"/>
      <c r="S61" s="288"/>
      <c r="T61" s="290"/>
      <c r="U61" s="290"/>
      <c r="V61" s="290"/>
      <c r="W61" s="290"/>
      <c r="X61" s="290"/>
      <c r="Y61" s="290"/>
      <c r="Z61" s="290"/>
      <c r="AA61" s="290"/>
      <c r="AB61" s="290"/>
    </row>
    <row r="62" spans="1:28">
      <c r="A62" s="77" t="s">
        <v>193</v>
      </c>
      <c r="B62" s="90">
        <v>0</v>
      </c>
      <c r="C62" s="90">
        <v>0</v>
      </c>
      <c r="D62" s="90">
        <v>0</v>
      </c>
      <c r="E62" s="91">
        <v>0</v>
      </c>
      <c r="F62" s="91">
        <v>0</v>
      </c>
      <c r="G62" s="91">
        <v>0</v>
      </c>
      <c r="H62" s="91">
        <v>0</v>
      </c>
      <c r="I62" s="91">
        <v>0</v>
      </c>
      <c r="J62" s="90">
        <v>0</v>
      </c>
      <c r="K62" s="290"/>
      <c r="L62" s="288"/>
      <c r="M62" s="288"/>
      <c r="N62" s="288"/>
      <c r="O62" s="288"/>
      <c r="P62" s="288"/>
      <c r="Q62" s="288"/>
      <c r="R62" s="288"/>
      <c r="S62" s="288"/>
      <c r="T62" s="290"/>
      <c r="U62" s="290"/>
      <c r="V62" s="290"/>
      <c r="W62" s="290"/>
      <c r="X62" s="290"/>
      <c r="Y62" s="290"/>
      <c r="Z62" s="290"/>
      <c r="AA62" s="290"/>
      <c r="AB62" s="290"/>
    </row>
    <row r="63" spans="1:28">
      <c r="A63" s="77" t="s">
        <v>111</v>
      </c>
      <c r="B63" s="90">
        <v>0</v>
      </c>
      <c r="C63" s="90">
        <v>0</v>
      </c>
      <c r="D63" s="90">
        <v>0</v>
      </c>
      <c r="E63" s="91">
        <v>0</v>
      </c>
      <c r="F63" s="91">
        <v>0</v>
      </c>
      <c r="G63" s="91">
        <v>0</v>
      </c>
      <c r="H63" s="91">
        <v>0</v>
      </c>
      <c r="I63" s="91">
        <v>0</v>
      </c>
      <c r="J63" s="90">
        <v>0</v>
      </c>
      <c r="K63" s="290"/>
      <c r="L63" s="288"/>
      <c r="M63" s="288"/>
      <c r="N63" s="288"/>
      <c r="O63" s="288"/>
      <c r="P63" s="288"/>
      <c r="Q63" s="288"/>
      <c r="R63" s="288"/>
      <c r="S63" s="288"/>
      <c r="T63" s="290"/>
      <c r="U63" s="290"/>
      <c r="V63" s="290"/>
      <c r="W63" s="290"/>
      <c r="X63" s="290"/>
      <c r="Y63" s="290"/>
      <c r="Z63" s="290"/>
      <c r="AA63" s="290"/>
      <c r="AB63" s="290"/>
    </row>
    <row r="64" spans="1:28">
      <c r="A64" s="77" t="s">
        <v>112</v>
      </c>
      <c r="B64" s="90">
        <v>0</v>
      </c>
      <c r="C64" s="90">
        <v>0</v>
      </c>
      <c r="D64" s="90">
        <v>0</v>
      </c>
      <c r="E64" s="91">
        <v>0</v>
      </c>
      <c r="F64" s="91">
        <v>0</v>
      </c>
      <c r="G64" s="91">
        <v>0</v>
      </c>
      <c r="H64" s="91">
        <v>0</v>
      </c>
      <c r="I64" s="91">
        <v>0</v>
      </c>
      <c r="J64" s="90">
        <v>0</v>
      </c>
      <c r="K64" s="290"/>
      <c r="L64" s="288"/>
      <c r="M64" s="288"/>
      <c r="N64" s="288"/>
      <c r="O64" s="288"/>
      <c r="P64" s="288"/>
      <c r="Q64" s="288"/>
      <c r="R64" s="288"/>
      <c r="S64" s="288"/>
      <c r="T64" s="290"/>
      <c r="U64" s="290"/>
      <c r="V64" s="290"/>
      <c r="W64" s="290"/>
      <c r="X64" s="290"/>
      <c r="Y64" s="290"/>
      <c r="Z64" s="290"/>
      <c r="AA64" s="290"/>
      <c r="AB64" s="290"/>
    </row>
    <row r="65" spans="1:28">
      <c r="A65" s="77" t="s">
        <v>113</v>
      </c>
      <c r="B65" s="90">
        <v>0</v>
      </c>
      <c r="C65" s="90">
        <v>0</v>
      </c>
      <c r="D65" s="90">
        <v>0</v>
      </c>
      <c r="E65" s="91">
        <v>0</v>
      </c>
      <c r="F65" s="91">
        <v>0</v>
      </c>
      <c r="G65" s="91">
        <v>0</v>
      </c>
      <c r="H65" s="91">
        <v>0</v>
      </c>
      <c r="I65" s="91">
        <v>0</v>
      </c>
      <c r="J65" s="90">
        <v>0</v>
      </c>
      <c r="K65" s="290"/>
      <c r="L65" s="288"/>
      <c r="M65" s="288"/>
      <c r="N65" s="288"/>
      <c r="O65" s="288"/>
      <c r="P65" s="288"/>
      <c r="Q65" s="288"/>
      <c r="R65" s="288"/>
      <c r="S65" s="288"/>
      <c r="T65" s="290"/>
      <c r="U65" s="290"/>
      <c r="V65" s="290"/>
      <c r="W65" s="290"/>
      <c r="X65" s="290"/>
      <c r="Y65" s="290"/>
      <c r="Z65" s="290"/>
      <c r="AA65" s="290"/>
      <c r="AB65" s="290"/>
    </row>
    <row r="66" spans="1:28">
      <c r="A66" s="77" t="s">
        <v>114</v>
      </c>
      <c r="B66" s="90">
        <v>0</v>
      </c>
      <c r="C66" s="90">
        <v>0</v>
      </c>
      <c r="D66" s="90">
        <v>0</v>
      </c>
      <c r="E66" s="91">
        <v>0</v>
      </c>
      <c r="F66" s="91">
        <v>0</v>
      </c>
      <c r="G66" s="91">
        <v>0</v>
      </c>
      <c r="H66" s="91">
        <v>0</v>
      </c>
      <c r="I66" s="91">
        <v>0</v>
      </c>
      <c r="J66" s="90">
        <v>0</v>
      </c>
      <c r="K66" s="290"/>
      <c r="L66" s="288"/>
      <c r="M66" s="288"/>
      <c r="N66" s="288"/>
      <c r="O66" s="288"/>
      <c r="P66" s="288"/>
      <c r="Q66" s="288"/>
      <c r="R66" s="288"/>
      <c r="S66" s="288"/>
      <c r="T66" s="290"/>
      <c r="U66" s="290"/>
      <c r="V66" s="290"/>
      <c r="W66" s="290"/>
      <c r="X66" s="290"/>
      <c r="Y66" s="290"/>
      <c r="Z66" s="290"/>
      <c r="AA66" s="290"/>
      <c r="AB66" s="290"/>
    </row>
    <row r="67" spans="1:28">
      <c r="A67" s="77" t="s">
        <v>194</v>
      </c>
      <c r="B67" s="90">
        <v>0</v>
      </c>
      <c r="C67" s="90">
        <v>0</v>
      </c>
      <c r="D67" s="90">
        <v>0</v>
      </c>
      <c r="E67" s="91">
        <v>0</v>
      </c>
      <c r="F67" s="91">
        <v>0</v>
      </c>
      <c r="G67" s="91">
        <v>0</v>
      </c>
      <c r="H67" s="91">
        <v>0</v>
      </c>
      <c r="I67" s="91">
        <v>0</v>
      </c>
      <c r="J67" s="90">
        <v>0</v>
      </c>
      <c r="K67" s="290"/>
      <c r="L67" s="288"/>
      <c r="M67" s="288"/>
      <c r="N67" s="288"/>
      <c r="O67" s="288"/>
      <c r="P67" s="288"/>
      <c r="Q67" s="288"/>
      <c r="R67" s="288"/>
      <c r="S67" s="288"/>
      <c r="T67" s="290"/>
      <c r="U67" s="290"/>
      <c r="V67" s="290"/>
      <c r="W67" s="290"/>
      <c r="X67" s="290"/>
      <c r="Y67" s="290"/>
      <c r="Z67" s="290"/>
      <c r="AA67" s="290"/>
      <c r="AB67" s="290"/>
    </row>
    <row r="68" spans="1:28">
      <c r="A68" s="77" t="s">
        <v>116</v>
      </c>
      <c r="B68" s="90">
        <v>0</v>
      </c>
      <c r="C68" s="90">
        <v>0</v>
      </c>
      <c r="D68" s="90">
        <v>0</v>
      </c>
      <c r="E68" s="91">
        <v>0</v>
      </c>
      <c r="F68" s="91">
        <v>0</v>
      </c>
      <c r="G68" s="91">
        <v>0</v>
      </c>
      <c r="H68" s="91">
        <v>0</v>
      </c>
      <c r="I68" s="91">
        <v>0</v>
      </c>
      <c r="J68" s="90">
        <v>0</v>
      </c>
      <c r="K68" s="290"/>
      <c r="L68" s="288"/>
      <c r="M68" s="288"/>
      <c r="N68" s="288"/>
      <c r="O68" s="288"/>
      <c r="P68" s="288"/>
      <c r="Q68" s="288"/>
      <c r="R68" s="288"/>
      <c r="S68" s="288"/>
      <c r="T68" s="290"/>
      <c r="U68" s="290"/>
      <c r="V68" s="290"/>
      <c r="W68" s="290"/>
      <c r="X68" s="290"/>
      <c r="Y68" s="290"/>
      <c r="Z68" s="290"/>
      <c r="AA68" s="290"/>
      <c r="AB68" s="290"/>
    </row>
    <row r="69" spans="1:28" s="196" customFormat="1">
      <c r="A69" s="199" t="s">
        <v>318</v>
      </c>
      <c r="B69" s="90">
        <v>0</v>
      </c>
      <c r="C69" s="90">
        <v>0</v>
      </c>
      <c r="D69" s="90">
        <v>0</v>
      </c>
      <c r="E69" s="91">
        <v>0</v>
      </c>
      <c r="F69" s="91">
        <v>0</v>
      </c>
      <c r="G69" s="91">
        <v>0</v>
      </c>
      <c r="H69" s="91">
        <v>0</v>
      </c>
      <c r="I69" s="91">
        <v>0</v>
      </c>
      <c r="J69" s="90">
        <v>0</v>
      </c>
      <c r="K69" s="290"/>
      <c r="L69" s="288"/>
      <c r="M69" s="288"/>
      <c r="N69" s="288"/>
      <c r="O69" s="288"/>
      <c r="P69" s="288"/>
      <c r="Q69" s="288"/>
      <c r="R69" s="288"/>
      <c r="S69" s="288"/>
      <c r="T69" s="290"/>
      <c r="U69" s="290"/>
      <c r="V69" s="290"/>
      <c r="W69" s="290"/>
      <c r="X69" s="290"/>
      <c r="Y69" s="290"/>
      <c r="Z69" s="290"/>
      <c r="AA69" s="290"/>
      <c r="AB69" s="290"/>
    </row>
    <row r="70" spans="1:28" s="196" customFormat="1">
      <c r="A70" s="199" t="s">
        <v>319</v>
      </c>
      <c r="B70" s="90">
        <v>0</v>
      </c>
      <c r="C70" s="90">
        <v>0</v>
      </c>
      <c r="D70" s="90">
        <v>0</v>
      </c>
      <c r="E70" s="91">
        <v>0</v>
      </c>
      <c r="F70" s="91">
        <v>0</v>
      </c>
      <c r="G70" s="91">
        <v>0</v>
      </c>
      <c r="H70" s="91">
        <v>0</v>
      </c>
      <c r="I70" s="91">
        <v>0</v>
      </c>
      <c r="J70" s="90">
        <v>0</v>
      </c>
      <c r="K70" s="290"/>
      <c r="L70" s="288"/>
      <c r="M70" s="288"/>
      <c r="N70" s="288"/>
      <c r="O70" s="288"/>
      <c r="P70" s="288"/>
      <c r="Q70" s="288"/>
      <c r="R70" s="288"/>
      <c r="S70" s="288"/>
      <c r="T70" s="290"/>
      <c r="U70" s="290"/>
      <c r="V70" s="290"/>
      <c r="W70" s="290"/>
      <c r="X70" s="290"/>
      <c r="Y70" s="290"/>
      <c r="Z70" s="290"/>
      <c r="AA70" s="290"/>
      <c r="AB70" s="290"/>
    </row>
    <row r="71" spans="1:28">
      <c r="A71" s="77" t="s">
        <v>117</v>
      </c>
      <c r="B71" s="90">
        <v>0</v>
      </c>
      <c r="C71" s="90">
        <v>0</v>
      </c>
      <c r="D71" s="90">
        <v>0</v>
      </c>
      <c r="E71" s="91">
        <v>0</v>
      </c>
      <c r="F71" s="91">
        <v>0</v>
      </c>
      <c r="G71" s="91">
        <v>0</v>
      </c>
      <c r="H71" s="91">
        <v>0</v>
      </c>
      <c r="I71" s="91">
        <v>0</v>
      </c>
      <c r="J71" s="90">
        <v>0</v>
      </c>
      <c r="K71" s="290"/>
      <c r="L71" s="288"/>
      <c r="M71" s="288"/>
      <c r="N71" s="288"/>
      <c r="O71" s="288"/>
      <c r="P71" s="288"/>
      <c r="Q71" s="288"/>
      <c r="R71" s="288"/>
      <c r="S71" s="288"/>
      <c r="T71" s="290"/>
      <c r="U71" s="290"/>
      <c r="V71" s="290"/>
      <c r="W71" s="290"/>
      <c r="X71" s="290"/>
      <c r="Y71" s="290"/>
      <c r="Z71" s="290"/>
      <c r="AA71" s="290"/>
      <c r="AB71" s="290"/>
    </row>
    <row r="72" spans="1:28">
      <c r="A72" s="164" t="s">
        <v>118</v>
      </c>
      <c r="B72" s="87">
        <v>0</v>
      </c>
      <c r="C72" s="87">
        <v>0</v>
      </c>
      <c r="D72" s="87">
        <v>0</v>
      </c>
      <c r="E72" s="88">
        <v>0</v>
      </c>
      <c r="F72" s="88">
        <v>0</v>
      </c>
      <c r="G72" s="88">
        <v>0</v>
      </c>
      <c r="H72" s="88">
        <v>0</v>
      </c>
      <c r="I72" s="88">
        <v>0</v>
      </c>
      <c r="J72" s="87">
        <v>0</v>
      </c>
      <c r="K72" s="289"/>
      <c r="L72" s="288"/>
      <c r="M72" s="288"/>
      <c r="N72" s="288"/>
      <c r="O72" s="288"/>
      <c r="P72" s="288"/>
      <c r="Q72" s="288"/>
      <c r="R72" s="288"/>
      <c r="S72" s="288"/>
      <c r="T72" s="289"/>
      <c r="U72" s="289"/>
      <c r="V72" s="289"/>
      <c r="W72" s="289"/>
      <c r="X72" s="289"/>
      <c r="Y72" s="289"/>
      <c r="Z72" s="289"/>
      <c r="AA72" s="289"/>
      <c r="AB72" s="289"/>
    </row>
    <row r="73" spans="1:28">
      <c r="A73" s="78" t="s">
        <v>119</v>
      </c>
      <c r="B73" s="87">
        <v>0</v>
      </c>
      <c r="C73" s="87">
        <v>0</v>
      </c>
      <c r="D73" s="87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7">
        <v>0</v>
      </c>
      <c r="K73" s="289"/>
      <c r="L73" s="288"/>
      <c r="M73" s="288"/>
      <c r="N73" s="288"/>
      <c r="O73" s="288"/>
      <c r="P73" s="288"/>
      <c r="Q73" s="288"/>
      <c r="R73" s="288"/>
      <c r="S73" s="288"/>
      <c r="T73" s="289"/>
      <c r="U73" s="289"/>
      <c r="V73" s="289"/>
      <c r="W73" s="289"/>
      <c r="X73" s="289"/>
      <c r="Y73" s="289"/>
      <c r="Z73" s="289"/>
      <c r="AA73" s="289"/>
      <c r="AB73" s="289"/>
    </row>
    <row r="74" spans="1:28">
      <c r="A74" s="78" t="s">
        <v>134</v>
      </c>
      <c r="B74" s="87">
        <v>0</v>
      </c>
      <c r="C74" s="87">
        <v>0</v>
      </c>
      <c r="D74" s="87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7">
        <v>0</v>
      </c>
      <c r="K74" s="289"/>
      <c r="L74" s="288"/>
      <c r="M74" s="288"/>
      <c r="N74" s="288"/>
      <c r="O74" s="288"/>
      <c r="P74" s="288"/>
      <c r="Q74" s="288"/>
      <c r="R74" s="288"/>
      <c r="S74" s="288"/>
      <c r="T74" s="289"/>
      <c r="U74" s="289"/>
      <c r="V74" s="289"/>
      <c r="W74" s="289"/>
      <c r="X74" s="289"/>
      <c r="Y74" s="289"/>
      <c r="Z74" s="289"/>
      <c r="AA74" s="289"/>
      <c r="AB74" s="289"/>
    </row>
    <row r="75" spans="1:28">
      <c r="A75" s="78" t="s">
        <v>142</v>
      </c>
      <c r="B75" s="87">
        <v>0</v>
      </c>
      <c r="C75" s="87">
        <v>0</v>
      </c>
      <c r="D75" s="87">
        <v>0</v>
      </c>
      <c r="E75" s="88">
        <v>0</v>
      </c>
      <c r="F75" s="88">
        <v>0</v>
      </c>
      <c r="G75" s="88">
        <v>0</v>
      </c>
      <c r="H75" s="88">
        <v>0</v>
      </c>
      <c r="I75" s="88">
        <v>0</v>
      </c>
      <c r="J75" s="87">
        <v>0</v>
      </c>
      <c r="K75" s="289"/>
      <c r="L75" s="288"/>
      <c r="M75" s="288"/>
      <c r="N75" s="288"/>
      <c r="O75" s="288"/>
      <c r="P75" s="288"/>
      <c r="Q75" s="288"/>
      <c r="R75" s="288"/>
      <c r="S75" s="288"/>
      <c r="T75" s="289"/>
      <c r="U75" s="289"/>
      <c r="V75" s="289"/>
      <c r="W75" s="289"/>
      <c r="X75" s="289"/>
      <c r="Y75" s="289"/>
      <c r="Z75" s="289"/>
      <c r="AA75" s="289"/>
      <c r="AB75" s="289"/>
    </row>
    <row r="76" spans="1:28">
      <c r="A76" s="78" t="s">
        <v>149</v>
      </c>
      <c r="B76" s="87">
        <v>0</v>
      </c>
      <c r="C76" s="87">
        <v>0</v>
      </c>
      <c r="D76" s="87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7">
        <v>0</v>
      </c>
      <c r="K76" s="289"/>
      <c r="L76" s="288"/>
      <c r="M76" s="288"/>
      <c r="N76" s="288"/>
      <c r="O76" s="288"/>
      <c r="P76" s="288"/>
      <c r="Q76" s="288"/>
      <c r="R76" s="288"/>
      <c r="S76" s="288"/>
      <c r="T76" s="289"/>
      <c r="U76" s="289"/>
      <c r="V76" s="289"/>
      <c r="W76" s="289"/>
      <c r="X76" s="289"/>
      <c r="Y76" s="289"/>
      <c r="Z76" s="289"/>
      <c r="AA76" s="289"/>
      <c r="AB76" s="289"/>
    </row>
    <row r="77" spans="1:28">
      <c r="A77" s="78" t="s">
        <v>161</v>
      </c>
      <c r="B77" s="87">
        <v>0</v>
      </c>
      <c r="C77" s="87">
        <v>0</v>
      </c>
      <c r="D77" s="87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7">
        <v>0</v>
      </c>
      <c r="K77" s="289"/>
      <c r="L77" s="288"/>
      <c r="M77" s="288"/>
      <c r="N77" s="288"/>
      <c r="O77" s="288"/>
      <c r="P77" s="288"/>
      <c r="Q77" s="288"/>
      <c r="R77" s="288"/>
      <c r="S77" s="288"/>
      <c r="T77" s="289"/>
      <c r="U77" s="289"/>
      <c r="V77" s="289"/>
      <c r="W77" s="289"/>
      <c r="X77" s="289"/>
      <c r="Y77" s="289"/>
      <c r="Z77" s="289"/>
      <c r="AA77" s="289"/>
      <c r="AB77" s="289"/>
    </row>
    <row r="78" spans="1:28">
      <c r="A78" s="78" t="s">
        <v>163</v>
      </c>
      <c r="B78" s="87">
        <v>0</v>
      </c>
      <c r="C78" s="87">
        <v>0</v>
      </c>
      <c r="D78" s="87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7">
        <v>0</v>
      </c>
      <c r="K78" s="289"/>
      <c r="L78" s="288"/>
      <c r="M78" s="288"/>
      <c r="N78" s="288"/>
      <c r="O78" s="288"/>
      <c r="P78" s="288"/>
      <c r="Q78" s="288"/>
      <c r="R78" s="288"/>
      <c r="S78" s="288"/>
      <c r="T78" s="289"/>
      <c r="U78" s="289"/>
      <c r="V78" s="289"/>
      <c r="W78" s="289"/>
      <c r="X78" s="289"/>
      <c r="Y78" s="289"/>
      <c r="Z78" s="289"/>
      <c r="AA78" s="289"/>
      <c r="AB78" s="289"/>
    </row>
    <row r="79" spans="1:28">
      <c r="A79" s="78" t="s">
        <v>164</v>
      </c>
      <c r="B79" s="87">
        <v>3600765.7059793379</v>
      </c>
      <c r="C79" s="87">
        <v>3773300</v>
      </c>
      <c r="D79" s="87">
        <v>4453800</v>
      </c>
      <c r="E79" s="87">
        <v>4484800</v>
      </c>
      <c r="F79" s="87">
        <v>3968100</v>
      </c>
      <c r="G79" s="87">
        <v>1087600</v>
      </c>
      <c r="H79" s="87">
        <v>0</v>
      </c>
      <c r="I79" s="87">
        <v>0</v>
      </c>
      <c r="J79" s="87">
        <v>0</v>
      </c>
      <c r="K79" s="289"/>
      <c r="L79" s="288"/>
      <c r="M79" s="288"/>
      <c r="N79" s="288"/>
      <c r="O79" s="288"/>
      <c r="P79" s="288"/>
      <c r="Q79" s="288"/>
      <c r="R79" s="288"/>
      <c r="S79" s="288"/>
      <c r="T79" s="289"/>
      <c r="U79" s="289"/>
      <c r="V79" s="289"/>
      <c r="W79" s="289"/>
      <c r="X79" s="289"/>
      <c r="Y79" s="289"/>
      <c r="Z79" s="289"/>
      <c r="AA79" s="289"/>
      <c r="AB79" s="289"/>
    </row>
    <row r="80" spans="1:28">
      <c r="A80" s="77" t="s">
        <v>165</v>
      </c>
      <c r="B80" s="256">
        <v>693791.97988140106</v>
      </c>
      <c r="C80" s="256">
        <v>751200</v>
      </c>
      <c r="D80" s="256">
        <v>886500</v>
      </c>
      <c r="E80" s="257">
        <v>868100</v>
      </c>
      <c r="F80" s="257">
        <v>602800</v>
      </c>
      <c r="G80" s="257">
        <v>141600</v>
      </c>
      <c r="H80" s="257">
        <v>0</v>
      </c>
      <c r="I80" s="257">
        <v>0</v>
      </c>
      <c r="J80" s="256">
        <v>0</v>
      </c>
      <c r="K80" s="292"/>
      <c r="L80" s="288"/>
      <c r="M80" s="288"/>
      <c r="N80" s="288"/>
      <c r="O80" s="288"/>
      <c r="P80" s="288"/>
      <c r="Q80" s="288"/>
      <c r="R80" s="288"/>
      <c r="S80" s="288"/>
      <c r="T80" s="292"/>
      <c r="U80" s="292"/>
      <c r="V80" s="292"/>
      <c r="W80" s="292"/>
      <c r="X80" s="292"/>
      <c r="Y80" s="292"/>
      <c r="Z80" s="292"/>
      <c r="AA80" s="292"/>
      <c r="AB80" s="292"/>
    </row>
    <row r="81" spans="1:28" s="196" customFormat="1">
      <c r="A81" s="269" t="s">
        <v>280</v>
      </c>
      <c r="B81" s="256">
        <v>693791.97988140106</v>
      </c>
      <c r="C81" s="256">
        <v>714600</v>
      </c>
      <c r="D81" s="256">
        <v>476700</v>
      </c>
      <c r="E81" s="257">
        <v>443100</v>
      </c>
      <c r="F81" s="257">
        <v>292400</v>
      </c>
      <c r="G81" s="257">
        <v>67000</v>
      </c>
      <c r="H81" s="257">
        <v>0</v>
      </c>
      <c r="I81" s="257">
        <v>0</v>
      </c>
      <c r="J81" s="256">
        <v>0</v>
      </c>
      <c r="K81" s="292"/>
      <c r="L81" s="288"/>
      <c r="M81" s="288"/>
      <c r="N81" s="288"/>
      <c r="O81" s="288"/>
      <c r="P81" s="288"/>
      <c r="Q81" s="288"/>
      <c r="R81" s="288"/>
      <c r="S81" s="288"/>
      <c r="T81" s="292"/>
      <c r="U81" s="292"/>
      <c r="V81" s="292"/>
      <c r="W81" s="292"/>
      <c r="X81" s="292"/>
      <c r="Y81" s="292"/>
      <c r="Z81" s="292"/>
      <c r="AA81" s="292"/>
      <c r="AB81" s="292"/>
    </row>
    <row r="82" spans="1:28" s="196" customFormat="1">
      <c r="A82" s="269" t="s">
        <v>322</v>
      </c>
      <c r="B82" s="271" t="s">
        <v>316</v>
      </c>
      <c r="C82" s="256">
        <v>36600</v>
      </c>
      <c r="D82" s="256">
        <v>409800</v>
      </c>
      <c r="E82" s="257">
        <v>425000</v>
      </c>
      <c r="F82" s="257">
        <v>310400</v>
      </c>
      <c r="G82" s="257">
        <v>74600</v>
      </c>
      <c r="H82" s="257">
        <v>0</v>
      </c>
      <c r="I82" s="257">
        <v>0</v>
      </c>
      <c r="J82" s="256">
        <v>0</v>
      </c>
      <c r="K82" s="292"/>
      <c r="L82" s="288"/>
      <c r="M82" s="288"/>
      <c r="N82" s="288"/>
      <c r="O82" s="288"/>
      <c r="P82" s="288"/>
      <c r="Q82" s="288"/>
      <c r="R82" s="288"/>
      <c r="S82" s="288"/>
      <c r="T82" s="292"/>
      <c r="U82" s="292"/>
      <c r="V82" s="292"/>
      <c r="W82" s="292"/>
      <c r="X82" s="292"/>
      <c r="Y82" s="292"/>
      <c r="Z82" s="292"/>
      <c r="AA82" s="292"/>
      <c r="AB82" s="292"/>
    </row>
    <row r="83" spans="1:28">
      <c r="A83" s="77" t="s">
        <v>166</v>
      </c>
      <c r="B83" s="256">
        <v>2906973.7260979367</v>
      </c>
      <c r="C83" s="256">
        <v>3022100</v>
      </c>
      <c r="D83" s="256">
        <v>3567300</v>
      </c>
      <c r="E83" s="257">
        <v>3616700</v>
      </c>
      <c r="F83" s="257">
        <v>3365300</v>
      </c>
      <c r="G83" s="257">
        <v>946000</v>
      </c>
      <c r="H83" s="257">
        <v>0</v>
      </c>
      <c r="I83" s="257">
        <v>0</v>
      </c>
      <c r="J83" s="256">
        <v>0</v>
      </c>
      <c r="K83" s="292"/>
      <c r="L83" s="288"/>
      <c r="M83" s="288"/>
      <c r="N83" s="288"/>
      <c r="O83" s="288"/>
      <c r="P83" s="288"/>
      <c r="Q83" s="288"/>
      <c r="R83" s="288"/>
      <c r="S83" s="288"/>
      <c r="T83" s="292"/>
      <c r="U83" s="292"/>
      <c r="V83" s="292"/>
      <c r="W83" s="292"/>
      <c r="X83" s="292"/>
      <c r="Y83" s="292"/>
      <c r="Z83" s="292"/>
      <c r="AA83" s="292"/>
      <c r="AB83" s="292"/>
    </row>
    <row r="84" spans="1:28">
      <c r="A84" s="77" t="s">
        <v>167</v>
      </c>
      <c r="B84" s="256">
        <v>829817.38850837306</v>
      </c>
      <c r="C84" s="256">
        <v>873200</v>
      </c>
      <c r="D84" s="256">
        <v>831500</v>
      </c>
      <c r="E84" s="257">
        <v>721000</v>
      </c>
      <c r="F84" s="257">
        <v>604300</v>
      </c>
      <c r="G84" s="257">
        <v>160500</v>
      </c>
      <c r="H84" s="257">
        <v>0</v>
      </c>
      <c r="I84" s="257">
        <v>0</v>
      </c>
      <c r="J84" s="256">
        <v>0</v>
      </c>
      <c r="K84" s="292"/>
      <c r="L84" s="288"/>
      <c r="M84" s="288"/>
      <c r="N84" s="288"/>
      <c r="O84" s="288"/>
      <c r="P84" s="288"/>
      <c r="Q84" s="288"/>
      <c r="R84" s="288"/>
      <c r="S84" s="288"/>
      <c r="T84" s="292"/>
      <c r="U84" s="292"/>
      <c r="V84" s="292"/>
      <c r="W84" s="292"/>
      <c r="X84" s="292"/>
      <c r="Y84" s="292"/>
      <c r="Z84" s="292"/>
      <c r="AA84" s="292"/>
      <c r="AB84" s="292"/>
    </row>
    <row r="85" spans="1:28">
      <c r="A85" s="77" t="s">
        <v>168</v>
      </c>
      <c r="B85" s="256">
        <v>2077156.3375895638</v>
      </c>
      <c r="C85" s="256">
        <v>2148900</v>
      </c>
      <c r="D85" s="256">
        <v>2735800</v>
      </c>
      <c r="E85" s="257">
        <v>2895700</v>
      </c>
      <c r="F85" s="257">
        <v>2760900</v>
      </c>
      <c r="G85" s="257">
        <v>785500</v>
      </c>
      <c r="H85" s="257">
        <v>0</v>
      </c>
      <c r="I85" s="257">
        <v>0</v>
      </c>
      <c r="J85" s="256">
        <v>0</v>
      </c>
      <c r="K85" s="292"/>
      <c r="L85" s="288"/>
      <c r="M85" s="288"/>
      <c r="N85" s="288"/>
      <c r="O85" s="288"/>
      <c r="P85" s="288"/>
      <c r="Q85" s="288"/>
      <c r="R85" s="288"/>
      <c r="S85" s="288"/>
      <c r="T85" s="292"/>
      <c r="U85" s="292"/>
      <c r="V85" s="292"/>
      <c r="W85" s="292"/>
      <c r="X85" s="292"/>
      <c r="Y85" s="292"/>
      <c r="Z85" s="292"/>
      <c r="AA85" s="292"/>
      <c r="AB85" s="292"/>
    </row>
    <row r="86" spans="1:28">
      <c r="A86" s="77" t="s">
        <v>169</v>
      </c>
      <c r="B86" s="256">
        <v>0</v>
      </c>
      <c r="C86" s="256">
        <v>0</v>
      </c>
      <c r="D86" s="256">
        <v>25200</v>
      </c>
      <c r="E86" s="257">
        <v>26700</v>
      </c>
      <c r="F86" s="257">
        <v>26900</v>
      </c>
      <c r="G86" s="257">
        <v>17000</v>
      </c>
      <c r="H86" s="257">
        <v>0</v>
      </c>
      <c r="I86" s="257">
        <v>0</v>
      </c>
      <c r="J86" s="256">
        <v>0</v>
      </c>
      <c r="K86" s="292"/>
      <c r="L86" s="288"/>
      <c r="M86" s="288"/>
      <c r="N86" s="288"/>
      <c r="O86" s="288"/>
      <c r="P86" s="288"/>
      <c r="Q86" s="288"/>
      <c r="R86" s="288"/>
      <c r="S86" s="288"/>
      <c r="T86" s="292"/>
      <c r="U86" s="292"/>
      <c r="V86" s="292"/>
      <c r="W86" s="292"/>
      <c r="X86" s="292"/>
      <c r="Y86" s="292"/>
      <c r="Z86" s="292"/>
      <c r="AA86" s="292"/>
      <c r="AB86" s="292"/>
    </row>
    <row r="87" spans="1:28">
      <c r="A87" s="77" t="s">
        <v>170</v>
      </c>
      <c r="B87" s="256">
        <v>2077156.3375895638</v>
      </c>
      <c r="C87" s="256">
        <v>2148900</v>
      </c>
      <c r="D87" s="256">
        <v>2710600</v>
      </c>
      <c r="E87" s="257">
        <v>2869000</v>
      </c>
      <c r="F87" s="257">
        <v>2734000</v>
      </c>
      <c r="G87" s="257">
        <v>768500</v>
      </c>
      <c r="H87" s="257">
        <v>0</v>
      </c>
      <c r="I87" s="257">
        <v>0</v>
      </c>
      <c r="J87" s="256">
        <v>0</v>
      </c>
      <c r="K87" s="292"/>
      <c r="L87" s="288"/>
      <c r="M87" s="288"/>
      <c r="N87" s="288"/>
      <c r="O87" s="288"/>
      <c r="P87" s="288"/>
      <c r="Q87" s="288"/>
      <c r="R87" s="288"/>
      <c r="S87" s="288"/>
      <c r="T87" s="292"/>
      <c r="U87" s="292"/>
      <c r="V87" s="292"/>
      <c r="W87" s="292"/>
      <c r="X87" s="292"/>
      <c r="Y87" s="292"/>
      <c r="Z87" s="292"/>
      <c r="AA87" s="292"/>
      <c r="AB87" s="292"/>
    </row>
    <row r="88" spans="1:28">
      <c r="A88" s="77" t="s">
        <v>171</v>
      </c>
      <c r="B88" s="90">
        <v>0</v>
      </c>
      <c r="C88" s="90">
        <v>0</v>
      </c>
      <c r="D88" s="90">
        <v>0</v>
      </c>
      <c r="E88" s="91">
        <v>0</v>
      </c>
      <c r="F88" s="91">
        <v>0</v>
      </c>
      <c r="G88" s="91">
        <v>0</v>
      </c>
      <c r="H88" s="91">
        <v>0</v>
      </c>
      <c r="I88" s="91">
        <v>0</v>
      </c>
      <c r="J88" s="90">
        <v>0</v>
      </c>
      <c r="K88" s="290"/>
      <c r="L88" s="288"/>
      <c r="M88" s="288"/>
      <c r="N88" s="288"/>
      <c r="O88" s="288"/>
      <c r="P88" s="288"/>
      <c r="Q88" s="288"/>
      <c r="R88" s="288"/>
      <c r="S88" s="288"/>
      <c r="T88" s="290"/>
      <c r="U88" s="290"/>
      <c r="V88" s="290"/>
      <c r="W88" s="290"/>
      <c r="X88" s="290"/>
      <c r="Y88" s="290"/>
      <c r="Z88" s="290"/>
      <c r="AA88" s="290"/>
      <c r="AB88" s="290"/>
    </row>
    <row r="89" spans="1:28">
      <c r="A89" s="77" t="s">
        <v>172</v>
      </c>
      <c r="B89" s="90">
        <v>0</v>
      </c>
      <c r="C89" s="90">
        <v>0</v>
      </c>
      <c r="D89" s="90">
        <v>0</v>
      </c>
      <c r="E89" s="91">
        <v>0</v>
      </c>
      <c r="F89" s="91">
        <v>0</v>
      </c>
      <c r="G89" s="91">
        <v>0</v>
      </c>
      <c r="H89" s="91">
        <v>0</v>
      </c>
      <c r="I89" s="91">
        <v>0</v>
      </c>
      <c r="J89" s="90">
        <v>0</v>
      </c>
      <c r="K89" s="290"/>
      <c r="L89" s="288"/>
      <c r="M89" s="288"/>
      <c r="N89" s="288"/>
      <c r="O89" s="288"/>
      <c r="P89" s="288"/>
      <c r="Q89" s="288"/>
      <c r="R89" s="288"/>
      <c r="S89" s="288"/>
      <c r="T89" s="290"/>
      <c r="U89" s="290"/>
      <c r="V89" s="290"/>
      <c r="W89" s="290"/>
      <c r="X89" s="290"/>
      <c r="Y89" s="290"/>
      <c r="Z89" s="290"/>
      <c r="AA89" s="290"/>
      <c r="AB89" s="290"/>
    </row>
    <row r="90" spans="1:28">
      <c r="A90" s="77" t="s">
        <v>195</v>
      </c>
      <c r="B90" s="90">
        <v>0</v>
      </c>
      <c r="C90" s="90">
        <v>0</v>
      </c>
      <c r="D90" s="90">
        <v>0</v>
      </c>
      <c r="E90" s="91">
        <v>0</v>
      </c>
      <c r="F90" s="91">
        <v>0</v>
      </c>
      <c r="G90" s="91">
        <v>0</v>
      </c>
      <c r="H90" s="91">
        <v>0</v>
      </c>
      <c r="I90" s="91">
        <v>0</v>
      </c>
      <c r="J90" s="90">
        <v>0</v>
      </c>
      <c r="K90" s="290"/>
      <c r="L90" s="288"/>
      <c r="M90" s="288"/>
      <c r="N90" s="288"/>
      <c r="O90" s="288"/>
      <c r="P90" s="288"/>
      <c r="Q90" s="288"/>
      <c r="R90" s="288"/>
      <c r="S90" s="288"/>
      <c r="T90" s="290"/>
      <c r="U90" s="290"/>
      <c r="V90" s="290"/>
      <c r="W90" s="290"/>
      <c r="X90" s="290"/>
      <c r="Y90" s="290"/>
      <c r="Z90" s="290"/>
      <c r="AA90" s="290"/>
      <c r="AB90" s="290"/>
    </row>
    <row r="91" spans="1:28">
      <c r="A91" s="77" t="s">
        <v>196</v>
      </c>
      <c r="B91" s="90">
        <v>0</v>
      </c>
      <c r="C91" s="90">
        <v>0</v>
      </c>
      <c r="D91" s="90">
        <v>0</v>
      </c>
      <c r="E91" s="91">
        <v>0</v>
      </c>
      <c r="F91" s="91">
        <v>0</v>
      </c>
      <c r="G91" s="91">
        <v>0</v>
      </c>
      <c r="H91" s="91">
        <v>0</v>
      </c>
      <c r="I91" s="91">
        <v>0</v>
      </c>
      <c r="J91" s="90">
        <v>0</v>
      </c>
      <c r="K91" s="290"/>
      <c r="L91" s="288"/>
      <c r="M91" s="288"/>
      <c r="N91" s="288"/>
      <c r="O91" s="288"/>
      <c r="P91" s="288"/>
      <c r="Q91" s="288"/>
      <c r="R91" s="288"/>
      <c r="S91" s="288"/>
      <c r="T91" s="290"/>
      <c r="U91" s="290"/>
      <c r="V91" s="290"/>
      <c r="W91" s="290"/>
      <c r="X91" s="290"/>
      <c r="Y91" s="290"/>
      <c r="Z91" s="290"/>
      <c r="AA91" s="290"/>
      <c r="AB91" s="290"/>
    </row>
    <row r="92" spans="1:28">
      <c r="A92" s="77" t="s">
        <v>197</v>
      </c>
      <c r="B92" s="90">
        <v>0</v>
      </c>
      <c r="C92" s="90">
        <v>0</v>
      </c>
      <c r="D92" s="90">
        <v>0</v>
      </c>
      <c r="E92" s="91">
        <v>0</v>
      </c>
      <c r="F92" s="91">
        <v>0</v>
      </c>
      <c r="G92" s="91">
        <v>0</v>
      </c>
      <c r="H92" s="91">
        <v>0</v>
      </c>
      <c r="I92" s="91">
        <v>0</v>
      </c>
      <c r="J92" s="90">
        <v>0</v>
      </c>
      <c r="K92" s="290"/>
      <c r="L92" s="288"/>
      <c r="M92" s="288"/>
      <c r="N92" s="288"/>
      <c r="O92" s="288"/>
      <c r="P92" s="288"/>
      <c r="Q92" s="288"/>
      <c r="R92" s="288"/>
      <c r="S92" s="288"/>
      <c r="T92" s="290"/>
      <c r="U92" s="290"/>
      <c r="V92" s="290"/>
      <c r="W92" s="290"/>
      <c r="X92" s="290"/>
      <c r="Y92" s="290"/>
      <c r="Z92" s="290"/>
      <c r="AA92" s="290"/>
      <c r="AB92" s="290"/>
    </row>
    <row r="93" spans="1:28">
      <c r="A93" s="77" t="s">
        <v>198</v>
      </c>
      <c r="B93" s="90">
        <v>0</v>
      </c>
      <c r="C93" s="90">
        <v>0</v>
      </c>
      <c r="D93" s="90">
        <v>0</v>
      </c>
      <c r="E93" s="91">
        <v>0</v>
      </c>
      <c r="F93" s="91">
        <v>0</v>
      </c>
      <c r="G93" s="91">
        <v>0</v>
      </c>
      <c r="H93" s="91">
        <v>0</v>
      </c>
      <c r="I93" s="91">
        <v>0</v>
      </c>
      <c r="J93" s="90">
        <v>0</v>
      </c>
      <c r="K93" s="290"/>
      <c r="L93" s="288"/>
      <c r="M93" s="288"/>
      <c r="N93" s="288"/>
      <c r="O93" s="288"/>
      <c r="P93" s="288"/>
      <c r="Q93" s="288"/>
      <c r="R93" s="288"/>
      <c r="S93" s="288"/>
      <c r="T93" s="290"/>
      <c r="U93" s="290"/>
      <c r="V93" s="290"/>
      <c r="W93" s="290"/>
      <c r="X93" s="290"/>
      <c r="Y93" s="290"/>
      <c r="Z93" s="290"/>
      <c r="AA93" s="290"/>
      <c r="AB93" s="290"/>
    </row>
    <row r="94" spans="1:28">
      <c r="A94" s="77" t="s">
        <v>177</v>
      </c>
      <c r="B94" s="90">
        <v>0</v>
      </c>
      <c r="C94" s="90">
        <v>0</v>
      </c>
      <c r="D94" s="90">
        <v>0</v>
      </c>
      <c r="E94" s="91">
        <v>0</v>
      </c>
      <c r="F94" s="91">
        <v>0</v>
      </c>
      <c r="G94" s="91">
        <v>0</v>
      </c>
      <c r="H94" s="91">
        <v>0</v>
      </c>
      <c r="I94" s="91">
        <v>0</v>
      </c>
      <c r="J94" s="90">
        <v>0</v>
      </c>
      <c r="K94" s="290"/>
      <c r="L94" s="288"/>
      <c r="M94" s="288"/>
      <c r="N94" s="288"/>
      <c r="O94" s="288"/>
      <c r="P94" s="288"/>
      <c r="Q94" s="288"/>
      <c r="R94" s="288"/>
      <c r="S94" s="288"/>
      <c r="T94" s="290"/>
      <c r="U94" s="290"/>
      <c r="V94" s="290"/>
      <c r="W94" s="290"/>
      <c r="X94" s="290"/>
      <c r="Y94" s="290"/>
      <c r="Z94" s="290"/>
      <c r="AA94" s="290"/>
      <c r="AB94" s="290"/>
    </row>
    <row r="95" spans="1:28">
      <c r="A95" s="83" t="s">
        <v>178</v>
      </c>
      <c r="B95" s="100">
        <v>0</v>
      </c>
      <c r="C95" s="100">
        <v>0</v>
      </c>
      <c r="D95" s="100">
        <v>0</v>
      </c>
      <c r="E95" s="101">
        <v>0</v>
      </c>
      <c r="F95" s="101">
        <v>0</v>
      </c>
      <c r="G95" s="101">
        <v>0</v>
      </c>
      <c r="H95" s="101">
        <v>0</v>
      </c>
      <c r="I95" s="101">
        <v>0</v>
      </c>
      <c r="J95" s="100">
        <v>0</v>
      </c>
      <c r="K95" s="290"/>
      <c r="L95" s="288"/>
      <c r="M95" s="288"/>
      <c r="N95" s="288"/>
      <c r="O95" s="288"/>
      <c r="P95" s="288"/>
      <c r="Q95" s="288"/>
      <c r="R95" s="288"/>
      <c r="S95" s="288"/>
      <c r="T95" s="290"/>
      <c r="U95" s="290"/>
      <c r="V95" s="290"/>
      <c r="W95" s="290"/>
      <c r="X95" s="290"/>
      <c r="Y95" s="290"/>
      <c r="Z95" s="290"/>
      <c r="AA95" s="290"/>
      <c r="AB95" s="290"/>
    </row>
    <row r="96" spans="1:28" ht="72" customHeight="1">
      <c r="A96" s="310" t="s">
        <v>328</v>
      </c>
      <c r="B96" s="310"/>
      <c r="C96" s="310"/>
      <c r="D96" s="310"/>
      <c r="E96" s="310"/>
      <c r="F96" s="310"/>
      <c r="G96" s="310"/>
      <c r="H96" s="310"/>
      <c r="I96" s="310"/>
      <c r="J96" s="310"/>
      <c r="K96" s="286"/>
      <c r="L96" s="286"/>
      <c r="M96" s="286"/>
      <c r="N96" s="286"/>
      <c r="O96" s="286"/>
      <c r="P96" s="286"/>
      <c r="Q96" s="286"/>
      <c r="R96" s="286"/>
      <c r="S96" s="286"/>
      <c r="T96" s="286"/>
      <c r="U96" s="286"/>
      <c r="V96" s="286"/>
      <c r="W96" s="286"/>
      <c r="X96" s="286"/>
      <c r="Y96" s="286"/>
      <c r="Z96" s="286"/>
      <c r="AA96" s="286"/>
      <c r="AB96" s="286"/>
    </row>
    <row r="97" spans="1:28" ht="15">
      <c r="A97" s="84" t="s">
        <v>199</v>
      </c>
      <c r="B97" s="65"/>
      <c r="C97" s="65"/>
      <c r="D97" s="65"/>
      <c r="E97" s="65"/>
      <c r="F97" s="65"/>
      <c r="G97" s="65"/>
      <c r="H97" s="65"/>
      <c r="I97" s="65"/>
      <c r="J97" s="65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</row>
    <row r="98" spans="1:28" ht="15">
      <c r="A98" s="81" t="s">
        <v>199</v>
      </c>
      <c r="B98" s="65"/>
      <c r="C98" s="65"/>
      <c r="D98" s="65"/>
      <c r="E98" s="65"/>
      <c r="F98" s="65"/>
      <c r="G98" s="65"/>
      <c r="H98" s="65"/>
      <c r="I98" s="65"/>
      <c r="J98" s="65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</row>
    <row r="99" spans="1:28" ht="16.5">
      <c r="A99" s="81" t="s">
        <v>199</v>
      </c>
      <c r="B99" s="65"/>
      <c r="C99" s="65"/>
      <c r="D99" s="65"/>
      <c r="E99" s="65"/>
      <c r="F99" s="65"/>
      <c r="G99" s="65"/>
      <c r="H99" s="65"/>
      <c r="I99" s="65"/>
      <c r="J99" s="103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</row>
    <row r="100" spans="1:28" ht="16.5">
      <c r="A100" s="65"/>
      <c r="B100" s="65"/>
      <c r="C100" s="65"/>
      <c r="D100" s="65"/>
      <c r="E100" s="65"/>
      <c r="F100" s="65"/>
      <c r="G100" s="65"/>
      <c r="H100" s="65"/>
      <c r="I100" s="65"/>
      <c r="J100" s="103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</row>
    <row r="101" spans="1:28" ht="16.5">
      <c r="A101" s="65"/>
      <c r="B101" s="65"/>
      <c r="C101" s="65"/>
      <c r="D101" s="65"/>
      <c r="E101" s="65"/>
      <c r="F101" s="65"/>
      <c r="G101" s="65"/>
      <c r="H101" s="65"/>
      <c r="I101" s="65"/>
      <c r="J101" s="103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</row>
    <row r="102" spans="1:28" ht="1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</row>
    <row r="103" spans="1:28" ht="27">
      <c r="A103" s="311"/>
      <c r="B103" s="311"/>
      <c r="C103" s="311"/>
      <c r="D103" s="311"/>
      <c r="E103" s="311"/>
      <c r="F103" s="311"/>
      <c r="G103" s="311"/>
      <c r="H103" s="311"/>
      <c r="I103" s="311"/>
      <c r="J103" s="311"/>
      <c r="K103" s="272"/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</row>
    <row r="104" spans="1:28" ht="15">
      <c r="A104" s="99"/>
      <c r="B104" s="99"/>
      <c r="C104" s="99"/>
      <c r="D104" s="99"/>
      <c r="E104" s="99"/>
      <c r="F104" s="99"/>
      <c r="G104" s="99"/>
      <c r="H104" s="99"/>
      <c r="I104" s="99"/>
      <c r="J104" s="99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</row>
    <row r="105" spans="1:28" ht="15">
      <c r="A105" s="99"/>
      <c r="B105" s="99"/>
      <c r="C105" s="99"/>
      <c r="D105" s="99"/>
      <c r="E105" s="99"/>
      <c r="F105" s="99"/>
      <c r="G105" s="99"/>
      <c r="H105" s="99"/>
      <c r="I105" s="99"/>
      <c r="J105" s="99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</row>
    <row r="106" spans="1:28" ht="15">
      <c r="A106" s="99"/>
      <c r="B106" s="99"/>
      <c r="C106" s="99"/>
      <c r="D106" s="99"/>
      <c r="E106" s="99"/>
      <c r="F106" s="99"/>
      <c r="G106" s="99"/>
      <c r="H106" s="99"/>
      <c r="I106" s="99"/>
      <c r="J106" s="99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</row>
    <row r="107" spans="1:28" ht="15">
      <c r="A107" s="104"/>
      <c r="B107" s="105"/>
      <c r="C107" s="105"/>
      <c r="D107" s="105"/>
      <c r="E107" s="105"/>
      <c r="F107" s="105"/>
      <c r="G107" s="105"/>
      <c r="H107" s="105"/>
      <c r="I107" s="105"/>
      <c r="J107" s="105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</row>
    <row r="108" spans="1:28" ht="15">
      <c r="A108" s="104"/>
      <c r="B108" s="105"/>
      <c r="C108" s="105"/>
      <c r="D108" s="105"/>
      <c r="E108" s="105"/>
      <c r="F108" s="105"/>
      <c r="G108" s="105"/>
      <c r="H108" s="105"/>
      <c r="I108" s="105"/>
      <c r="J108" s="105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</row>
    <row r="109" spans="1:28" ht="15">
      <c r="A109" s="104"/>
      <c r="B109" s="105"/>
      <c r="C109" s="105"/>
      <c r="D109" s="105"/>
      <c r="E109" s="105"/>
      <c r="F109" s="105"/>
      <c r="G109" s="105"/>
      <c r="H109" s="105"/>
      <c r="I109" s="105"/>
      <c r="J109" s="105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</row>
    <row r="110" spans="1:28" ht="15">
      <c r="A110" s="104"/>
      <c r="B110" s="105"/>
      <c r="C110" s="105"/>
      <c r="D110" s="105"/>
      <c r="E110" s="105"/>
      <c r="F110" s="105"/>
      <c r="G110" s="105"/>
      <c r="H110" s="105"/>
      <c r="I110" s="105"/>
      <c r="J110" s="105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</row>
    <row r="111" spans="1:28" ht="15">
      <c r="A111" s="104"/>
      <c r="B111" s="105"/>
      <c r="C111" s="105"/>
      <c r="D111" s="105"/>
      <c r="E111" s="105"/>
      <c r="F111" s="105"/>
      <c r="G111" s="105"/>
      <c r="H111" s="105"/>
      <c r="I111" s="105"/>
      <c r="J111" s="105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</row>
    <row r="112" spans="1:28" ht="15">
      <c r="A112" s="104"/>
      <c r="B112" s="105"/>
      <c r="C112" s="105"/>
      <c r="D112" s="105"/>
      <c r="E112" s="105"/>
      <c r="F112" s="105"/>
      <c r="G112" s="105"/>
      <c r="H112" s="105"/>
      <c r="I112" s="105"/>
      <c r="J112" s="105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</row>
    <row r="113" spans="1:28" ht="15">
      <c r="A113" s="104"/>
      <c r="B113" s="105"/>
      <c r="C113" s="105"/>
      <c r="D113" s="105"/>
      <c r="E113" s="105"/>
      <c r="F113" s="105"/>
      <c r="G113" s="105"/>
      <c r="H113" s="105"/>
      <c r="I113" s="105"/>
      <c r="J113" s="105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</row>
    <row r="114" spans="1:28" ht="15">
      <c r="A114" s="104"/>
      <c r="B114" s="105"/>
      <c r="C114" s="105"/>
      <c r="D114" s="105"/>
      <c r="E114" s="105"/>
      <c r="F114" s="105"/>
      <c r="G114" s="105"/>
      <c r="H114" s="105"/>
      <c r="I114" s="105"/>
      <c r="J114" s="105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</row>
    <row r="115" spans="1:28" ht="15">
      <c r="A115" s="104"/>
      <c r="B115" s="105"/>
      <c r="C115" s="105"/>
      <c r="D115" s="105"/>
      <c r="E115" s="105"/>
      <c r="F115" s="105"/>
      <c r="G115" s="105"/>
      <c r="H115" s="105"/>
      <c r="I115" s="105"/>
      <c r="J115" s="105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</row>
    <row r="116" spans="1:28" ht="15">
      <c r="A116" s="104"/>
      <c r="B116" s="105"/>
      <c r="C116" s="105"/>
      <c r="D116" s="105"/>
      <c r="E116" s="105"/>
      <c r="F116" s="105"/>
      <c r="G116" s="105"/>
      <c r="H116" s="105"/>
      <c r="I116" s="105"/>
      <c r="J116" s="105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</row>
    <row r="117" spans="1:28" ht="15">
      <c r="A117" s="104"/>
      <c r="B117" s="105"/>
      <c r="C117" s="105"/>
      <c r="D117" s="105"/>
      <c r="E117" s="105"/>
      <c r="F117" s="105"/>
      <c r="G117" s="105"/>
      <c r="H117" s="105"/>
      <c r="I117" s="105"/>
      <c r="J117" s="105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</row>
    <row r="118" spans="1:28" ht="15">
      <c r="A118" s="104"/>
      <c r="B118" s="105"/>
      <c r="C118" s="105"/>
      <c r="D118" s="105"/>
      <c r="E118" s="105"/>
      <c r="F118" s="105"/>
      <c r="G118" s="105"/>
      <c r="H118" s="105"/>
      <c r="I118" s="105"/>
      <c r="J118" s="105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</row>
    <row r="119" spans="1:28" ht="15">
      <c r="A119" s="104"/>
      <c r="B119" s="105"/>
      <c r="C119" s="105"/>
      <c r="D119" s="105"/>
      <c r="E119" s="105"/>
      <c r="F119" s="105"/>
      <c r="G119" s="105"/>
      <c r="H119" s="105"/>
      <c r="I119" s="105"/>
      <c r="J119" s="105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</row>
    <row r="120" spans="1:28" ht="15">
      <c r="A120" s="104"/>
      <c r="B120" s="65"/>
      <c r="C120" s="65"/>
      <c r="D120" s="65"/>
      <c r="E120" s="65"/>
      <c r="F120" s="65"/>
      <c r="G120" s="65"/>
      <c r="H120" s="65"/>
      <c r="I120" s="65"/>
      <c r="J120" s="65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</row>
    <row r="121" spans="1:28" ht="15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</row>
    <row r="122" spans="1:28" ht="15">
      <c r="A122" s="65"/>
      <c r="B122" s="105"/>
      <c r="C122" s="105"/>
      <c r="D122" s="105"/>
      <c r="E122" s="105"/>
      <c r="F122" s="105"/>
      <c r="G122" s="105"/>
      <c r="H122" s="65"/>
      <c r="I122" s="65"/>
      <c r="J122" s="65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</row>
    <row r="123" spans="1:28" ht="15">
      <c r="A123" s="65"/>
      <c r="B123" s="105"/>
      <c r="C123" s="105"/>
      <c r="D123" s="105"/>
      <c r="E123" s="105"/>
      <c r="F123" s="105"/>
      <c r="G123" s="105"/>
      <c r="H123" s="65"/>
      <c r="I123" s="65"/>
      <c r="J123" s="65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</row>
    <row r="124" spans="1:28" ht="15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</row>
    <row r="125" spans="1:28" ht="1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</row>
    <row r="126" spans="1:28" ht="15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</row>
    <row r="131" spans="3:3" ht="15.75">
      <c r="C131" s="106"/>
    </row>
    <row r="132" spans="3:3" ht="15.75">
      <c r="C132" s="106"/>
    </row>
    <row r="133" spans="3:3" ht="15.75">
      <c r="C133" s="106"/>
    </row>
    <row r="134" spans="3:3" ht="15.75">
      <c r="C134" s="106"/>
    </row>
    <row r="135" spans="3:3" ht="15.75">
      <c r="C135" s="106"/>
    </row>
    <row r="136" spans="3:3" ht="15.75">
      <c r="C136" s="106"/>
    </row>
  </sheetData>
  <mergeCells count="8">
    <mergeCell ref="A96:J96"/>
    <mergeCell ref="A103:J103"/>
    <mergeCell ref="A1:J1"/>
    <mergeCell ref="A2:A3"/>
    <mergeCell ref="D2:J2"/>
    <mergeCell ref="A47:J47"/>
    <mergeCell ref="A48:A49"/>
    <mergeCell ref="D48:J48"/>
  </mergeCells>
  <phoneticPr fontId="2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067B9-AAB8-425F-A9C8-E06E82799694}">
  <dimension ref="A1:AB135"/>
  <sheetViews>
    <sheetView zoomScaleNormal="100" workbookViewId="0">
      <selection activeCell="N6" sqref="N6"/>
    </sheetView>
  </sheetViews>
  <sheetFormatPr defaultColWidth="9.140625" defaultRowHeight="12.75"/>
  <cols>
    <col min="1" max="1" width="36.7109375" style="66" customWidth="1"/>
    <col min="2" max="10" width="9.140625" style="66"/>
    <col min="11" max="11" width="3.5703125" style="196" bestFit="1" customWidth="1"/>
    <col min="12" max="12" width="8.85546875" style="196" bestFit="1" customWidth="1"/>
    <col min="13" max="19" width="6.42578125" style="196" bestFit="1" customWidth="1"/>
    <col min="20" max="20" width="3.5703125" style="196" bestFit="1" customWidth="1"/>
    <col min="21" max="21" width="3.85546875" style="196" bestFit="1" customWidth="1"/>
    <col min="22" max="22" width="3.5703125" style="196" bestFit="1" customWidth="1"/>
    <col min="23" max="25" width="3.85546875" style="196" bestFit="1" customWidth="1"/>
    <col min="26" max="26" width="3.7109375" style="196" bestFit="1" customWidth="1"/>
    <col min="27" max="27" width="3.85546875" style="196" bestFit="1" customWidth="1"/>
    <col min="28" max="28" width="3.7109375" style="196" bestFit="1" customWidth="1"/>
    <col min="29" max="16384" width="9.140625" style="66"/>
  </cols>
  <sheetData>
    <row r="1" spans="1:28" ht="13.5" thickBot="1">
      <c r="A1" s="312" t="s">
        <v>201</v>
      </c>
      <c r="B1" s="312"/>
      <c r="C1" s="312"/>
      <c r="D1" s="312"/>
      <c r="E1" s="312"/>
      <c r="F1" s="312"/>
      <c r="G1" s="312"/>
      <c r="H1" s="312"/>
      <c r="I1" s="312"/>
      <c r="J1" s="312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</row>
    <row r="2" spans="1:28" ht="13.5" thickTop="1">
      <c r="A2" s="306" t="s">
        <v>52</v>
      </c>
      <c r="B2" s="67" t="s">
        <v>53</v>
      </c>
      <c r="C2" s="67" t="s">
        <v>54</v>
      </c>
      <c r="D2" s="308" t="s">
        <v>55</v>
      </c>
      <c r="E2" s="309"/>
      <c r="F2" s="309"/>
      <c r="G2" s="309"/>
      <c r="H2" s="309"/>
      <c r="I2" s="309"/>
      <c r="J2" s="30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</row>
    <row r="3" spans="1:28">
      <c r="A3" s="307"/>
      <c r="B3" s="68">
        <v>2019</v>
      </c>
      <c r="C3" s="69">
        <v>2020</v>
      </c>
      <c r="D3" s="68">
        <v>2021</v>
      </c>
      <c r="E3" s="68">
        <v>2022</v>
      </c>
      <c r="F3" s="70">
        <v>2023</v>
      </c>
      <c r="G3" s="71">
        <v>2024</v>
      </c>
      <c r="H3" s="71">
        <v>2025</v>
      </c>
      <c r="I3" s="72">
        <v>2026</v>
      </c>
      <c r="J3" s="160">
        <v>2027</v>
      </c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</row>
    <row r="4" spans="1:28">
      <c r="A4" s="82"/>
      <c r="B4" s="73" t="s">
        <v>22</v>
      </c>
      <c r="C4" s="73" t="s">
        <v>23</v>
      </c>
      <c r="D4" s="74" t="s">
        <v>24</v>
      </c>
      <c r="E4" s="73" t="s">
        <v>25</v>
      </c>
      <c r="F4" s="73" t="s">
        <v>26</v>
      </c>
      <c r="G4" s="73" t="s">
        <v>27</v>
      </c>
      <c r="H4" s="73" t="s">
        <v>28</v>
      </c>
      <c r="I4" s="73" t="s">
        <v>29</v>
      </c>
      <c r="J4" s="75" t="s">
        <v>30</v>
      </c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</row>
    <row r="5" spans="1:28">
      <c r="A5" s="76" t="s">
        <v>56</v>
      </c>
      <c r="B5" s="85">
        <v>21358353</v>
      </c>
      <c r="C5" s="85">
        <v>15558300</v>
      </c>
      <c r="D5" s="85">
        <v>24700</v>
      </c>
      <c r="E5" s="85">
        <v>24700</v>
      </c>
      <c r="F5" s="85">
        <v>24700</v>
      </c>
      <c r="G5" s="85">
        <v>24700</v>
      </c>
      <c r="H5" s="85">
        <v>24700</v>
      </c>
      <c r="I5" s="85">
        <v>24700</v>
      </c>
      <c r="J5" s="85">
        <v>24700</v>
      </c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</row>
    <row r="6" spans="1:28">
      <c r="A6" s="78" t="s">
        <v>59</v>
      </c>
      <c r="B6" s="87">
        <v>21352378</v>
      </c>
      <c r="C6" s="87">
        <v>15558300</v>
      </c>
      <c r="D6" s="87">
        <v>24700</v>
      </c>
      <c r="E6" s="87">
        <v>24700</v>
      </c>
      <c r="F6" s="87">
        <v>24700</v>
      </c>
      <c r="G6" s="87">
        <v>24700</v>
      </c>
      <c r="H6" s="87">
        <v>24700</v>
      </c>
      <c r="I6" s="87">
        <v>24700</v>
      </c>
      <c r="J6" s="87">
        <v>24700</v>
      </c>
      <c r="K6" s="289"/>
      <c r="L6" s="288"/>
      <c r="M6" s="288"/>
      <c r="N6" s="288"/>
      <c r="O6" s="288"/>
      <c r="P6" s="288"/>
      <c r="Q6" s="288"/>
      <c r="R6" s="288"/>
      <c r="S6" s="288"/>
      <c r="T6" s="289"/>
      <c r="U6" s="289"/>
      <c r="V6" s="289"/>
      <c r="W6" s="289"/>
      <c r="X6" s="289"/>
      <c r="Y6" s="289"/>
      <c r="Z6" s="289"/>
      <c r="AA6" s="289"/>
      <c r="AB6" s="289"/>
    </row>
    <row r="7" spans="1:28">
      <c r="A7" s="78" t="s">
        <v>283</v>
      </c>
      <c r="B7" s="87">
        <v>0</v>
      </c>
      <c r="C7" s="87">
        <v>0</v>
      </c>
      <c r="D7" s="87">
        <v>0</v>
      </c>
      <c r="E7" s="87">
        <v>0</v>
      </c>
      <c r="F7" s="87">
        <v>0</v>
      </c>
      <c r="G7" s="87">
        <v>0</v>
      </c>
      <c r="H7" s="87">
        <v>0</v>
      </c>
      <c r="I7" s="87">
        <v>0</v>
      </c>
      <c r="J7" s="87">
        <v>0</v>
      </c>
      <c r="K7" s="289"/>
      <c r="L7" s="288"/>
      <c r="M7" s="288"/>
      <c r="N7" s="288"/>
      <c r="O7" s="288"/>
      <c r="P7" s="288"/>
      <c r="Q7" s="288"/>
      <c r="R7" s="288"/>
      <c r="S7" s="288"/>
      <c r="T7" s="289"/>
      <c r="U7" s="289"/>
      <c r="V7" s="289"/>
      <c r="W7" s="289"/>
      <c r="X7" s="289"/>
      <c r="Y7" s="289"/>
      <c r="Z7" s="289"/>
      <c r="AA7" s="289"/>
      <c r="AB7" s="289"/>
    </row>
    <row r="8" spans="1:28">
      <c r="A8" s="77" t="s">
        <v>282</v>
      </c>
      <c r="B8" s="90">
        <v>0</v>
      </c>
      <c r="C8" s="90">
        <v>0</v>
      </c>
      <c r="D8" s="91">
        <v>0</v>
      </c>
      <c r="E8" s="91">
        <v>0</v>
      </c>
      <c r="F8" s="91">
        <v>0</v>
      </c>
      <c r="G8" s="91">
        <v>0</v>
      </c>
      <c r="H8" s="91">
        <v>0</v>
      </c>
      <c r="I8" s="91">
        <v>0</v>
      </c>
      <c r="J8" s="92">
        <v>0</v>
      </c>
      <c r="K8" s="290"/>
      <c r="L8" s="288"/>
      <c r="M8" s="288"/>
      <c r="N8" s="288"/>
      <c r="O8" s="288"/>
      <c r="P8" s="288"/>
      <c r="Q8" s="288"/>
      <c r="R8" s="288"/>
      <c r="S8" s="288"/>
      <c r="T8" s="290"/>
      <c r="U8" s="290"/>
      <c r="V8" s="290"/>
      <c r="W8" s="290"/>
      <c r="X8" s="290"/>
      <c r="Y8" s="290"/>
      <c r="Z8" s="290"/>
      <c r="AA8" s="290"/>
      <c r="AB8" s="290"/>
    </row>
    <row r="9" spans="1:28">
      <c r="A9" s="77" t="s">
        <v>60</v>
      </c>
      <c r="B9" s="90">
        <v>0</v>
      </c>
      <c r="C9" s="90">
        <v>0</v>
      </c>
      <c r="D9" s="91">
        <v>0</v>
      </c>
      <c r="E9" s="91">
        <v>0</v>
      </c>
      <c r="F9" s="91">
        <v>0</v>
      </c>
      <c r="G9" s="91">
        <v>0</v>
      </c>
      <c r="H9" s="91">
        <v>0</v>
      </c>
      <c r="I9" s="91">
        <v>0</v>
      </c>
      <c r="J9" s="92">
        <v>0</v>
      </c>
      <c r="K9" s="290"/>
      <c r="L9" s="288"/>
      <c r="M9" s="288"/>
      <c r="N9" s="288"/>
      <c r="O9" s="288"/>
      <c r="P9" s="288"/>
      <c r="Q9" s="288"/>
      <c r="R9" s="288"/>
      <c r="S9" s="288"/>
      <c r="T9" s="290"/>
      <c r="U9" s="290"/>
      <c r="V9" s="290"/>
      <c r="W9" s="290"/>
      <c r="X9" s="290"/>
      <c r="Y9" s="290"/>
      <c r="Z9" s="290"/>
      <c r="AA9" s="290"/>
      <c r="AB9" s="290"/>
    </row>
    <row r="10" spans="1:28">
      <c r="A10" s="77" t="s">
        <v>62</v>
      </c>
      <c r="B10" s="90">
        <v>0</v>
      </c>
      <c r="C10" s="90">
        <v>0</v>
      </c>
      <c r="D10" s="91">
        <v>0</v>
      </c>
      <c r="E10" s="91">
        <v>0</v>
      </c>
      <c r="F10" s="91">
        <v>0</v>
      </c>
      <c r="G10" s="91">
        <v>0</v>
      </c>
      <c r="H10" s="91">
        <v>0</v>
      </c>
      <c r="I10" s="91">
        <v>0</v>
      </c>
      <c r="J10" s="92">
        <v>0</v>
      </c>
      <c r="K10" s="290"/>
      <c r="L10" s="288"/>
      <c r="M10" s="288"/>
      <c r="N10" s="288"/>
      <c r="O10" s="288"/>
      <c r="P10" s="288"/>
      <c r="Q10" s="288"/>
      <c r="R10" s="288"/>
      <c r="S10" s="288"/>
      <c r="T10" s="290"/>
      <c r="U10" s="290"/>
      <c r="V10" s="290"/>
      <c r="W10" s="290"/>
      <c r="X10" s="290"/>
      <c r="Y10" s="290"/>
      <c r="Z10" s="290"/>
      <c r="AA10" s="290"/>
      <c r="AB10" s="290"/>
    </row>
    <row r="11" spans="1:28">
      <c r="A11" s="77" t="s">
        <v>180</v>
      </c>
      <c r="B11" s="90">
        <v>0</v>
      </c>
      <c r="C11" s="90">
        <v>0</v>
      </c>
      <c r="D11" s="91">
        <v>0</v>
      </c>
      <c r="E11" s="91">
        <v>0</v>
      </c>
      <c r="F11" s="91">
        <v>0</v>
      </c>
      <c r="G11" s="91">
        <v>0</v>
      </c>
      <c r="H11" s="91">
        <v>0</v>
      </c>
      <c r="I11" s="91">
        <v>0</v>
      </c>
      <c r="J11" s="92">
        <v>0</v>
      </c>
      <c r="K11" s="290"/>
      <c r="L11" s="288"/>
      <c r="M11" s="288"/>
      <c r="N11" s="288"/>
      <c r="O11" s="288"/>
      <c r="P11" s="288"/>
      <c r="Q11" s="288"/>
      <c r="R11" s="288"/>
      <c r="S11" s="288"/>
      <c r="T11" s="290"/>
      <c r="U11" s="290"/>
      <c r="V11" s="290"/>
      <c r="W11" s="290"/>
      <c r="X11" s="290"/>
      <c r="Y11" s="290"/>
      <c r="Z11" s="290"/>
      <c r="AA11" s="290"/>
      <c r="AB11" s="290"/>
    </row>
    <row r="12" spans="1:28">
      <c r="A12" s="77" t="s">
        <v>181</v>
      </c>
      <c r="B12" s="90">
        <v>0</v>
      </c>
      <c r="C12" s="90">
        <v>0</v>
      </c>
      <c r="D12" s="91">
        <v>0</v>
      </c>
      <c r="E12" s="91">
        <v>0</v>
      </c>
      <c r="F12" s="91">
        <v>0</v>
      </c>
      <c r="G12" s="91">
        <v>0</v>
      </c>
      <c r="H12" s="91">
        <v>0</v>
      </c>
      <c r="I12" s="91">
        <v>0</v>
      </c>
      <c r="J12" s="92">
        <v>0</v>
      </c>
      <c r="K12" s="290"/>
      <c r="L12" s="288"/>
      <c r="M12" s="288"/>
      <c r="N12" s="288"/>
      <c r="O12" s="288"/>
      <c r="P12" s="288"/>
      <c r="Q12" s="288"/>
      <c r="R12" s="288"/>
      <c r="S12" s="288"/>
      <c r="T12" s="290"/>
      <c r="U12" s="290"/>
      <c r="V12" s="290"/>
      <c r="W12" s="290"/>
      <c r="X12" s="290"/>
      <c r="Y12" s="290"/>
      <c r="Z12" s="290"/>
      <c r="AA12" s="290"/>
      <c r="AB12" s="290"/>
    </row>
    <row r="13" spans="1:28">
      <c r="A13" s="77" t="s">
        <v>65</v>
      </c>
      <c r="B13" s="90">
        <v>0</v>
      </c>
      <c r="C13" s="90">
        <v>0</v>
      </c>
      <c r="D13" s="91">
        <v>0</v>
      </c>
      <c r="E13" s="91">
        <v>0</v>
      </c>
      <c r="F13" s="91">
        <v>0</v>
      </c>
      <c r="G13" s="91">
        <v>0</v>
      </c>
      <c r="H13" s="91">
        <v>0</v>
      </c>
      <c r="I13" s="91">
        <v>0</v>
      </c>
      <c r="J13" s="92">
        <v>0</v>
      </c>
      <c r="K13" s="290"/>
      <c r="L13" s="288"/>
      <c r="M13" s="288"/>
      <c r="N13" s="288"/>
      <c r="O13" s="288"/>
      <c r="P13" s="288"/>
      <c r="Q13" s="288"/>
      <c r="R13" s="288"/>
      <c r="S13" s="288"/>
      <c r="T13" s="290"/>
      <c r="U13" s="290"/>
      <c r="V13" s="290"/>
      <c r="W13" s="290"/>
      <c r="X13" s="290"/>
      <c r="Y13" s="290"/>
      <c r="Z13" s="290"/>
      <c r="AA13" s="290"/>
      <c r="AB13" s="290"/>
    </row>
    <row r="14" spans="1:28">
      <c r="A14" s="77" t="s">
        <v>182</v>
      </c>
      <c r="B14" s="90">
        <v>0</v>
      </c>
      <c r="C14" s="90">
        <v>0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2">
        <v>0</v>
      </c>
      <c r="K14" s="290"/>
      <c r="L14" s="288"/>
      <c r="M14" s="288"/>
      <c r="N14" s="288"/>
      <c r="O14" s="288"/>
      <c r="P14" s="288"/>
      <c r="Q14" s="288"/>
      <c r="R14" s="288"/>
      <c r="S14" s="288"/>
      <c r="T14" s="290"/>
      <c r="U14" s="290"/>
      <c r="V14" s="290"/>
      <c r="W14" s="290"/>
      <c r="X14" s="290"/>
      <c r="Y14" s="290"/>
      <c r="Z14" s="290"/>
      <c r="AA14" s="290"/>
      <c r="AB14" s="290"/>
    </row>
    <row r="15" spans="1:28">
      <c r="A15" s="77" t="s">
        <v>67</v>
      </c>
      <c r="B15" s="90">
        <v>0</v>
      </c>
      <c r="C15" s="90">
        <v>0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  <c r="J15" s="92">
        <v>0</v>
      </c>
      <c r="K15" s="290"/>
      <c r="L15" s="288"/>
      <c r="M15" s="288"/>
      <c r="N15" s="288"/>
      <c r="O15" s="288"/>
      <c r="P15" s="288"/>
      <c r="Q15" s="288"/>
      <c r="R15" s="288"/>
      <c r="S15" s="288"/>
      <c r="T15" s="290"/>
      <c r="U15" s="290"/>
      <c r="V15" s="290"/>
      <c r="W15" s="290"/>
      <c r="X15" s="290"/>
      <c r="Y15" s="290"/>
      <c r="Z15" s="290"/>
      <c r="AA15" s="290"/>
      <c r="AB15" s="290"/>
    </row>
    <row r="16" spans="1:28">
      <c r="A16" s="77" t="s">
        <v>183</v>
      </c>
      <c r="B16" s="90">
        <v>0</v>
      </c>
      <c r="C16" s="90">
        <v>0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2">
        <v>0</v>
      </c>
      <c r="K16" s="290"/>
      <c r="L16" s="288"/>
      <c r="M16" s="288"/>
      <c r="N16" s="288"/>
      <c r="O16" s="288"/>
      <c r="P16" s="288"/>
      <c r="Q16" s="288"/>
      <c r="R16" s="288"/>
      <c r="S16" s="288"/>
      <c r="T16" s="290"/>
      <c r="U16" s="290"/>
      <c r="V16" s="290"/>
      <c r="W16" s="290"/>
      <c r="X16" s="290"/>
      <c r="Y16" s="290"/>
      <c r="Z16" s="290"/>
      <c r="AA16" s="290"/>
      <c r="AB16" s="290"/>
    </row>
    <row r="17" spans="1:28">
      <c r="A17" s="78" t="s">
        <v>184</v>
      </c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289"/>
      <c r="L17" s="288"/>
      <c r="M17" s="288"/>
      <c r="N17" s="288"/>
      <c r="O17" s="288"/>
      <c r="P17" s="288"/>
      <c r="Q17" s="288"/>
      <c r="R17" s="288"/>
      <c r="S17" s="288"/>
      <c r="T17" s="289"/>
      <c r="U17" s="289"/>
      <c r="V17" s="289"/>
      <c r="W17" s="289"/>
      <c r="X17" s="289"/>
      <c r="Y17" s="289"/>
      <c r="Z17" s="289"/>
      <c r="AA17" s="289"/>
      <c r="AB17" s="289"/>
    </row>
    <row r="18" spans="1:28">
      <c r="A18" s="77" t="s">
        <v>70</v>
      </c>
      <c r="B18" s="90">
        <v>0</v>
      </c>
      <c r="C18" s="90">
        <v>0</v>
      </c>
      <c r="D18" s="91">
        <v>0</v>
      </c>
      <c r="E18" s="91">
        <v>0</v>
      </c>
      <c r="F18" s="91">
        <v>0</v>
      </c>
      <c r="G18" s="91">
        <v>0</v>
      </c>
      <c r="H18" s="91">
        <v>0</v>
      </c>
      <c r="I18" s="91">
        <v>0</v>
      </c>
      <c r="J18" s="92">
        <v>0</v>
      </c>
      <c r="K18" s="290"/>
      <c r="L18" s="288"/>
      <c r="M18" s="288"/>
      <c r="N18" s="288"/>
      <c r="O18" s="288"/>
      <c r="P18" s="288"/>
      <c r="Q18" s="288"/>
      <c r="R18" s="288"/>
      <c r="S18" s="288"/>
      <c r="T18" s="290"/>
      <c r="U18" s="290"/>
      <c r="V18" s="290"/>
      <c r="W18" s="290"/>
      <c r="X18" s="290"/>
      <c r="Y18" s="290"/>
      <c r="Z18" s="290"/>
      <c r="AA18" s="290"/>
      <c r="AB18" s="290"/>
    </row>
    <row r="19" spans="1:28">
      <c r="A19" s="77" t="s">
        <v>71</v>
      </c>
      <c r="B19" s="90">
        <v>0</v>
      </c>
      <c r="C19" s="90">
        <v>0</v>
      </c>
      <c r="D19" s="91">
        <v>0</v>
      </c>
      <c r="E19" s="91">
        <v>0</v>
      </c>
      <c r="F19" s="91">
        <v>0</v>
      </c>
      <c r="G19" s="91">
        <v>0</v>
      </c>
      <c r="H19" s="91">
        <v>0</v>
      </c>
      <c r="I19" s="91">
        <v>0</v>
      </c>
      <c r="J19" s="92">
        <v>0</v>
      </c>
      <c r="K19" s="290"/>
      <c r="L19" s="288"/>
      <c r="M19" s="288"/>
      <c r="N19" s="288"/>
      <c r="O19" s="288"/>
      <c r="P19" s="288"/>
      <c r="Q19" s="288"/>
      <c r="R19" s="288"/>
      <c r="S19" s="288"/>
      <c r="T19" s="290"/>
      <c r="U19" s="290"/>
      <c r="V19" s="290"/>
      <c r="W19" s="290"/>
      <c r="X19" s="290"/>
      <c r="Y19" s="290"/>
      <c r="Z19" s="290"/>
      <c r="AA19" s="290"/>
      <c r="AB19" s="290"/>
    </row>
    <row r="20" spans="1:28">
      <c r="A20" s="78" t="s">
        <v>72</v>
      </c>
      <c r="B20" s="87">
        <v>6368</v>
      </c>
      <c r="C20" s="87">
        <v>0</v>
      </c>
      <c r="D20" s="88">
        <v>0</v>
      </c>
      <c r="E20" s="88">
        <v>0</v>
      </c>
      <c r="F20" s="88">
        <v>0</v>
      </c>
      <c r="G20" s="88">
        <v>0</v>
      </c>
      <c r="H20" s="88">
        <v>0</v>
      </c>
      <c r="I20" s="88">
        <v>0</v>
      </c>
      <c r="J20" s="89">
        <v>0</v>
      </c>
      <c r="K20" s="289"/>
      <c r="L20" s="288"/>
      <c r="M20" s="288"/>
      <c r="N20" s="288"/>
      <c r="O20" s="288"/>
      <c r="P20" s="288"/>
      <c r="Q20" s="288"/>
      <c r="R20" s="288"/>
      <c r="S20" s="288"/>
      <c r="T20" s="289"/>
      <c r="U20" s="289"/>
      <c r="V20" s="289"/>
      <c r="W20" s="289"/>
      <c r="X20" s="289"/>
      <c r="Y20" s="289"/>
      <c r="Z20" s="289"/>
      <c r="AA20" s="289"/>
      <c r="AB20" s="289"/>
    </row>
    <row r="21" spans="1:28">
      <c r="A21" s="77" t="s">
        <v>73</v>
      </c>
      <c r="B21" s="90">
        <v>6368</v>
      </c>
      <c r="C21" s="90">
        <v>0</v>
      </c>
      <c r="D21" s="91">
        <v>0</v>
      </c>
      <c r="E21" s="91">
        <v>0</v>
      </c>
      <c r="F21" s="91">
        <v>0</v>
      </c>
      <c r="G21" s="91">
        <v>0</v>
      </c>
      <c r="H21" s="91">
        <v>0</v>
      </c>
      <c r="I21" s="91">
        <v>0</v>
      </c>
      <c r="J21" s="92">
        <v>0</v>
      </c>
      <c r="K21" s="290"/>
      <c r="L21" s="288"/>
      <c r="M21" s="288"/>
      <c r="N21" s="288"/>
      <c r="O21" s="288"/>
      <c r="P21" s="288"/>
      <c r="Q21" s="288"/>
      <c r="R21" s="288"/>
      <c r="S21" s="288"/>
      <c r="T21" s="290"/>
      <c r="U21" s="290"/>
      <c r="V21" s="290"/>
      <c r="W21" s="290"/>
      <c r="X21" s="290"/>
      <c r="Y21" s="290"/>
      <c r="Z21" s="290"/>
      <c r="AA21" s="290"/>
      <c r="AB21" s="290"/>
    </row>
    <row r="22" spans="1:28">
      <c r="A22" s="77" t="s">
        <v>74</v>
      </c>
      <c r="B22" s="90">
        <v>0</v>
      </c>
      <c r="C22" s="90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2">
        <v>0</v>
      </c>
      <c r="K22" s="290"/>
      <c r="L22" s="288"/>
      <c r="M22" s="288"/>
      <c r="N22" s="288"/>
      <c r="O22" s="288"/>
      <c r="P22" s="288"/>
      <c r="Q22" s="288"/>
      <c r="R22" s="288"/>
      <c r="S22" s="288"/>
      <c r="T22" s="290"/>
      <c r="U22" s="290"/>
      <c r="V22" s="290"/>
      <c r="W22" s="290"/>
      <c r="X22" s="290"/>
      <c r="Y22" s="290"/>
      <c r="Z22" s="290"/>
      <c r="AA22" s="290"/>
      <c r="AB22" s="290"/>
    </row>
    <row r="23" spans="1:28">
      <c r="A23" s="78" t="s">
        <v>75</v>
      </c>
      <c r="B23" s="87">
        <v>220100</v>
      </c>
      <c r="C23" s="87">
        <v>0</v>
      </c>
      <c r="D23" s="88">
        <v>0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89">
        <v>0</v>
      </c>
      <c r="K23" s="289"/>
      <c r="L23" s="288"/>
      <c r="M23" s="288"/>
      <c r="N23" s="288"/>
      <c r="O23" s="288"/>
      <c r="P23" s="288"/>
      <c r="Q23" s="288"/>
      <c r="R23" s="288"/>
      <c r="S23" s="288"/>
      <c r="T23" s="289"/>
      <c r="U23" s="289"/>
      <c r="V23" s="289"/>
      <c r="W23" s="289"/>
      <c r="X23" s="289"/>
      <c r="Y23" s="289"/>
      <c r="Z23" s="289"/>
      <c r="AA23" s="289"/>
      <c r="AB23" s="289"/>
    </row>
    <row r="24" spans="1:28">
      <c r="A24" s="78" t="s">
        <v>185</v>
      </c>
      <c r="B24" s="87">
        <v>1443</v>
      </c>
      <c r="C24" s="87">
        <v>0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9">
        <v>0</v>
      </c>
      <c r="K24" s="289"/>
      <c r="L24" s="288"/>
      <c r="M24" s="288"/>
      <c r="N24" s="288"/>
      <c r="O24" s="288"/>
      <c r="P24" s="288"/>
      <c r="Q24" s="288"/>
      <c r="R24" s="288"/>
      <c r="S24" s="288"/>
      <c r="T24" s="289"/>
      <c r="U24" s="289"/>
      <c r="V24" s="289"/>
      <c r="W24" s="289"/>
      <c r="X24" s="289"/>
      <c r="Y24" s="289"/>
      <c r="Z24" s="289"/>
      <c r="AA24" s="289"/>
      <c r="AB24" s="289"/>
    </row>
    <row r="25" spans="1:28">
      <c r="A25" s="77" t="s">
        <v>77</v>
      </c>
      <c r="B25" s="90">
        <v>1443</v>
      </c>
      <c r="C25" s="90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2">
        <v>0</v>
      </c>
      <c r="K25" s="290"/>
      <c r="L25" s="288"/>
      <c r="M25" s="288"/>
      <c r="N25" s="288"/>
      <c r="O25" s="288"/>
      <c r="P25" s="288"/>
      <c r="Q25" s="288"/>
      <c r="R25" s="288"/>
      <c r="S25" s="288"/>
      <c r="T25" s="290"/>
      <c r="U25" s="290"/>
      <c r="V25" s="290"/>
      <c r="W25" s="290"/>
      <c r="X25" s="290"/>
      <c r="Y25" s="290"/>
      <c r="Z25" s="290"/>
      <c r="AA25" s="290"/>
      <c r="AB25" s="290"/>
    </row>
    <row r="26" spans="1:28">
      <c r="A26" s="77" t="s">
        <v>78</v>
      </c>
      <c r="B26" s="90">
        <v>0</v>
      </c>
      <c r="C26" s="90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2">
        <v>0</v>
      </c>
      <c r="K26" s="290"/>
      <c r="L26" s="288"/>
      <c r="M26" s="288"/>
      <c r="N26" s="288"/>
      <c r="O26" s="288"/>
      <c r="P26" s="288"/>
      <c r="Q26" s="288"/>
      <c r="R26" s="288"/>
      <c r="S26" s="288"/>
      <c r="T26" s="290"/>
      <c r="U26" s="290"/>
      <c r="V26" s="290"/>
      <c r="W26" s="290"/>
      <c r="X26" s="290"/>
      <c r="Y26" s="290"/>
      <c r="Z26" s="290"/>
      <c r="AA26" s="290"/>
      <c r="AB26" s="290"/>
    </row>
    <row r="27" spans="1:28">
      <c r="A27" s="78" t="s">
        <v>186</v>
      </c>
      <c r="B27" s="87">
        <v>179086</v>
      </c>
      <c r="C27" s="87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9">
        <v>0</v>
      </c>
      <c r="K27" s="289"/>
      <c r="L27" s="288"/>
      <c r="M27" s="288"/>
      <c r="N27" s="288"/>
      <c r="O27" s="288"/>
      <c r="P27" s="288"/>
      <c r="Q27" s="288"/>
      <c r="R27" s="288"/>
      <c r="S27" s="288"/>
      <c r="T27" s="289"/>
      <c r="U27" s="289"/>
      <c r="V27" s="289"/>
      <c r="W27" s="289"/>
      <c r="X27" s="289"/>
      <c r="Y27" s="289"/>
      <c r="Z27" s="289"/>
      <c r="AA27" s="289"/>
      <c r="AB27" s="289"/>
    </row>
    <row r="28" spans="1:28">
      <c r="A28" s="77" t="s">
        <v>80</v>
      </c>
      <c r="B28" s="90">
        <v>179086</v>
      </c>
      <c r="C28" s="90">
        <v>0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2">
        <v>0</v>
      </c>
      <c r="K28" s="290"/>
      <c r="L28" s="288"/>
      <c r="M28" s="288"/>
      <c r="N28" s="288"/>
      <c r="O28" s="288"/>
      <c r="P28" s="288"/>
      <c r="Q28" s="288"/>
      <c r="R28" s="288"/>
      <c r="S28" s="288"/>
      <c r="T28" s="290"/>
      <c r="U28" s="290"/>
      <c r="V28" s="290"/>
      <c r="W28" s="290"/>
      <c r="X28" s="290"/>
      <c r="Y28" s="290"/>
      <c r="Z28" s="290"/>
      <c r="AA28" s="290"/>
      <c r="AB28" s="290"/>
    </row>
    <row r="29" spans="1:28">
      <c r="A29" s="77" t="s">
        <v>81</v>
      </c>
      <c r="B29" s="90">
        <v>0</v>
      </c>
      <c r="C29" s="90">
        <v>0</v>
      </c>
      <c r="D29" s="91">
        <v>0</v>
      </c>
      <c r="E29" s="91">
        <v>0</v>
      </c>
      <c r="F29" s="91">
        <v>0</v>
      </c>
      <c r="G29" s="91">
        <v>0</v>
      </c>
      <c r="H29" s="91">
        <v>0</v>
      </c>
      <c r="I29" s="91">
        <v>0</v>
      </c>
      <c r="J29" s="92">
        <v>0</v>
      </c>
      <c r="K29" s="290"/>
      <c r="L29" s="288"/>
      <c r="M29" s="288"/>
      <c r="N29" s="288"/>
      <c r="O29" s="288"/>
      <c r="P29" s="288"/>
      <c r="Q29" s="288"/>
      <c r="R29" s="288"/>
      <c r="S29" s="288"/>
      <c r="T29" s="290"/>
      <c r="U29" s="290"/>
      <c r="V29" s="290"/>
      <c r="W29" s="290"/>
      <c r="X29" s="290"/>
      <c r="Y29" s="290"/>
      <c r="Z29" s="290"/>
      <c r="AA29" s="290"/>
      <c r="AB29" s="290"/>
    </row>
    <row r="30" spans="1:28">
      <c r="A30" s="77" t="s">
        <v>82</v>
      </c>
      <c r="B30" s="90">
        <v>81554</v>
      </c>
      <c r="C30" s="90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2">
        <v>0</v>
      </c>
      <c r="K30" s="290"/>
      <c r="L30" s="288"/>
      <c r="M30" s="288"/>
      <c r="N30" s="288"/>
      <c r="O30" s="288"/>
      <c r="P30" s="288"/>
      <c r="Q30" s="288"/>
      <c r="R30" s="288"/>
      <c r="S30" s="288"/>
      <c r="T30" s="290"/>
      <c r="U30" s="290"/>
      <c r="V30" s="290"/>
      <c r="W30" s="290"/>
      <c r="X30" s="290"/>
      <c r="Y30" s="290"/>
      <c r="Z30" s="290"/>
      <c r="AA30" s="290"/>
      <c r="AB30" s="290"/>
    </row>
    <row r="31" spans="1:28">
      <c r="A31" s="77" t="s">
        <v>83</v>
      </c>
      <c r="B31" s="90">
        <v>81554</v>
      </c>
      <c r="C31" s="90">
        <v>0</v>
      </c>
      <c r="D31" s="91">
        <v>0</v>
      </c>
      <c r="E31" s="91">
        <v>0</v>
      </c>
      <c r="F31" s="91">
        <v>0</v>
      </c>
      <c r="G31" s="91">
        <v>0</v>
      </c>
      <c r="H31" s="91">
        <v>0</v>
      </c>
      <c r="I31" s="91">
        <v>0</v>
      </c>
      <c r="J31" s="92">
        <v>0</v>
      </c>
      <c r="K31" s="290"/>
      <c r="L31" s="288"/>
      <c r="M31" s="288"/>
      <c r="N31" s="288"/>
      <c r="O31" s="288"/>
      <c r="P31" s="288"/>
      <c r="Q31" s="288"/>
      <c r="R31" s="288"/>
      <c r="S31" s="288"/>
      <c r="T31" s="290"/>
      <c r="U31" s="290"/>
      <c r="V31" s="290"/>
      <c r="W31" s="290"/>
      <c r="X31" s="290"/>
      <c r="Y31" s="290"/>
      <c r="Z31" s="290"/>
      <c r="AA31" s="290"/>
      <c r="AB31" s="290"/>
    </row>
    <row r="32" spans="1:28">
      <c r="A32" s="77" t="s">
        <v>84</v>
      </c>
      <c r="B32" s="90">
        <v>0</v>
      </c>
      <c r="C32" s="90">
        <v>0</v>
      </c>
      <c r="D32" s="91">
        <v>0</v>
      </c>
      <c r="E32" s="91">
        <v>0</v>
      </c>
      <c r="F32" s="91">
        <v>0</v>
      </c>
      <c r="G32" s="91">
        <v>0</v>
      </c>
      <c r="H32" s="91">
        <v>0</v>
      </c>
      <c r="I32" s="91">
        <v>0</v>
      </c>
      <c r="J32" s="92">
        <v>0</v>
      </c>
      <c r="K32" s="290"/>
      <c r="L32" s="288"/>
      <c r="M32" s="288"/>
      <c r="N32" s="288"/>
      <c r="O32" s="288"/>
      <c r="P32" s="288"/>
      <c r="Q32" s="288"/>
      <c r="R32" s="288"/>
      <c r="S32" s="288"/>
      <c r="T32" s="290"/>
      <c r="U32" s="290"/>
      <c r="V32" s="290"/>
      <c r="W32" s="290"/>
      <c r="X32" s="290"/>
      <c r="Y32" s="290"/>
      <c r="Z32" s="290"/>
      <c r="AA32" s="290"/>
      <c r="AB32" s="290"/>
    </row>
    <row r="33" spans="1:28">
      <c r="A33" s="77" t="s">
        <v>85</v>
      </c>
      <c r="B33" s="90">
        <v>0</v>
      </c>
      <c r="C33" s="90">
        <v>0</v>
      </c>
      <c r="D33" s="91">
        <v>0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2">
        <v>0</v>
      </c>
      <c r="K33" s="290"/>
      <c r="L33" s="288"/>
      <c r="M33" s="288"/>
      <c r="N33" s="288"/>
      <c r="O33" s="288"/>
      <c r="P33" s="288"/>
      <c r="Q33" s="288"/>
      <c r="R33" s="288"/>
      <c r="S33" s="288"/>
      <c r="T33" s="290"/>
      <c r="U33" s="290"/>
      <c r="V33" s="290"/>
      <c r="W33" s="290"/>
      <c r="X33" s="290"/>
      <c r="Y33" s="290"/>
      <c r="Z33" s="290"/>
      <c r="AA33" s="290"/>
      <c r="AB33" s="290"/>
    </row>
    <row r="34" spans="1:28">
      <c r="A34" s="77" t="s">
        <v>86</v>
      </c>
      <c r="B34" s="90">
        <v>0</v>
      </c>
      <c r="C34" s="90">
        <v>0</v>
      </c>
      <c r="D34" s="91">
        <v>0</v>
      </c>
      <c r="E34" s="91">
        <v>0</v>
      </c>
      <c r="F34" s="91">
        <v>0</v>
      </c>
      <c r="G34" s="91">
        <v>0</v>
      </c>
      <c r="H34" s="91">
        <v>0</v>
      </c>
      <c r="I34" s="91">
        <v>0</v>
      </c>
      <c r="J34" s="92">
        <v>0</v>
      </c>
      <c r="K34" s="290"/>
      <c r="L34" s="288"/>
      <c r="M34" s="288"/>
      <c r="N34" s="288"/>
      <c r="O34" s="288"/>
      <c r="P34" s="288"/>
      <c r="Q34" s="288"/>
      <c r="R34" s="288"/>
      <c r="S34" s="288"/>
      <c r="T34" s="290"/>
      <c r="U34" s="290"/>
      <c r="V34" s="290"/>
      <c r="W34" s="290"/>
      <c r="X34" s="290"/>
      <c r="Y34" s="290"/>
      <c r="Z34" s="290"/>
      <c r="AA34" s="290"/>
      <c r="AB34" s="290"/>
    </row>
    <row r="35" spans="1:28">
      <c r="A35" s="77" t="s">
        <v>87</v>
      </c>
      <c r="B35" s="90">
        <v>0</v>
      </c>
      <c r="C35" s="90">
        <v>0</v>
      </c>
      <c r="D35" s="91">
        <v>0</v>
      </c>
      <c r="E35" s="91">
        <v>0</v>
      </c>
      <c r="F35" s="91">
        <v>0</v>
      </c>
      <c r="G35" s="91">
        <v>0</v>
      </c>
      <c r="H35" s="91">
        <v>0</v>
      </c>
      <c r="I35" s="91">
        <v>0</v>
      </c>
      <c r="J35" s="92">
        <v>0</v>
      </c>
      <c r="K35" s="290"/>
      <c r="L35" s="288"/>
      <c r="M35" s="288"/>
      <c r="N35" s="288"/>
      <c r="O35" s="288"/>
      <c r="P35" s="288"/>
      <c r="Q35" s="288"/>
      <c r="R35" s="288"/>
      <c r="S35" s="288"/>
      <c r="T35" s="290"/>
      <c r="U35" s="290"/>
      <c r="V35" s="290"/>
      <c r="W35" s="290"/>
      <c r="X35" s="290"/>
      <c r="Y35" s="290"/>
      <c r="Z35" s="290"/>
      <c r="AA35" s="290"/>
      <c r="AB35" s="290"/>
    </row>
    <row r="36" spans="1:28">
      <c r="A36" s="77" t="s">
        <v>88</v>
      </c>
      <c r="B36" s="90">
        <v>0</v>
      </c>
      <c r="C36" s="90">
        <v>0</v>
      </c>
      <c r="D36" s="91">
        <v>0</v>
      </c>
      <c r="E36" s="91">
        <v>0</v>
      </c>
      <c r="F36" s="91">
        <v>0</v>
      </c>
      <c r="G36" s="91">
        <v>0</v>
      </c>
      <c r="H36" s="91">
        <v>0</v>
      </c>
      <c r="I36" s="91">
        <v>0</v>
      </c>
      <c r="J36" s="92">
        <v>0</v>
      </c>
      <c r="K36" s="290"/>
      <c r="L36" s="288"/>
      <c r="M36" s="288"/>
      <c r="N36" s="288"/>
      <c r="O36" s="288"/>
      <c r="P36" s="288"/>
      <c r="Q36" s="288"/>
      <c r="R36" s="288"/>
      <c r="S36" s="288"/>
      <c r="T36" s="290"/>
      <c r="U36" s="290"/>
      <c r="V36" s="290"/>
      <c r="W36" s="290"/>
      <c r="X36" s="290"/>
      <c r="Y36" s="290"/>
      <c r="Z36" s="290"/>
      <c r="AA36" s="290"/>
      <c r="AB36" s="290"/>
    </row>
    <row r="37" spans="1:28">
      <c r="A37" s="77" t="s">
        <v>89</v>
      </c>
      <c r="B37" s="90">
        <v>87995</v>
      </c>
      <c r="C37" s="90">
        <v>0</v>
      </c>
      <c r="D37" s="91">
        <v>0</v>
      </c>
      <c r="E37" s="91">
        <v>0</v>
      </c>
      <c r="F37" s="91">
        <v>0</v>
      </c>
      <c r="G37" s="91">
        <v>0</v>
      </c>
      <c r="H37" s="91">
        <v>0</v>
      </c>
      <c r="I37" s="91">
        <v>0</v>
      </c>
      <c r="J37" s="92">
        <v>0</v>
      </c>
      <c r="K37" s="290"/>
      <c r="L37" s="288"/>
      <c r="M37" s="288"/>
      <c r="N37" s="288"/>
      <c r="O37" s="288"/>
      <c r="P37" s="288"/>
      <c r="Q37" s="288"/>
      <c r="R37" s="288"/>
      <c r="S37" s="288"/>
      <c r="T37" s="290"/>
      <c r="U37" s="290"/>
      <c r="V37" s="290"/>
      <c r="W37" s="290"/>
      <c r="X37" s="290"/>
      <c r="Y37" s="290"/>
      <c r="Z37" s="290"/>
      <c r="AA37" s="290"/>
      <c r="AB37" s="290"/>
    </row>
    <row r="38" spans="1:28">
      <c r="A38" s="77" t="s">
        <v>90</v>
      </c>
      <c r="B38" s="90">
        <v>135</v>
      </c>
      <c r="C38" s="90">
        <v>0</v>
      </c>
      <c r="D38" s="91">
        <v>0</v>
      </c>
      <c r="E38" s="91">
        <v>0</v>
      </c>
      <c r="F38" s="91">
        <v>0</v>
      </c>
      <c r="G38" s="91">
        <v>0</v>
      </c>
      <c r="H38" s="91">
        <v>0</v>
      </c>
      <c r="I38" s="91">
        <v>0</v>
      </c>
      <c r="J38" s="92">
        <v>0</v>
      </c>
      <c r="K38" s="290"/>
      <c r="L38" s="288"/>
      <c r="M38" s="288"/>
      <c r="N38" s="288"/>
      <c r="O38" s="288"/>
      <c r="P38" s="288"/>
      <c r="Q38" s="288"/>
      <c r="R38" s="288"/>
      <c r="S38" s="288"/>
      <c r="T38" s="290"/>
      <c r="U38" s="290"/>
      <c r="V38" s="290"/>
      <c r="W38" s="290"/>
      <c r="X38" s="290"/>
      <c r="Y38" s="290"/>
      <c r="Z38" s="290"/>
      <c r="AA38" s="290"/>
      <c r="AB38" s="290"/>
    </row>
    <row r="39" spans="1:28">
      <c r="A39" s="77" t="s">
        <v>91</v>
      </c>
      <c r="B39" s="90">
        <v>9402</v>
      </c>
      <c r="C39" s="90">
        <v>0</v>
      </c>
      <c r="D39" s="91">
        <v>0</v>
      </c>
      <c r="E39" s="91">
        <v>0</v>
      </c>
      <c r="F39" s="91">
        <v>0</v>
      </c>
      <c r="G39" s="91">
        <v>0</v>
      </c>
      <c r="H39" s="91">
        <v>0</v>
      </c>
      <c r="I39" s="91">
        <v>0</v>
      </c>
      <c r="J39" s="92">
        <v>0</v>
      </c>
      <c r="K39" s="290"/>
      <c r="L39" s="288"/>
      <c r="M39" s="288"/>
      <c r="N39" s="288"/>
      <c r="O39" s="288"/>
      <c r="P39" s="288"/>
      <c r="Q39" s="288"/>
      <c r="R39" s="288"/>
      <c r="S39" s="288"/>
      <c r="T39" s="290"/>
      <c r="U39" s="290"/>
      <c r="V39" s="290"/>
      <c r="W39" s="290"/>
      <c r="X39" s="290"/>
      <c r="Y39" s="290"/>
      <c r="Z39" s="290"/>
      <c r="AA39" s="290"/>
      <c r="AB39" s="290"/>
    </row>
    <row r="40" spans="1:28">
      <c r="A40" s="77" t="s">
        <v>187</v>
      </c>
      <c r="B40" s="90">
        <v>9402</v>
      </c>
      <c r="C40" s="90">
        <v>0</v>
      </c>
      <c r="D40" s="91">
        <v>0</v>
      </c>
      <c r="E40" s="91">
        <v>0</v>
      </c>
      <c r="F40" s="91">
        <v>0</v>
      </c>
      <c r="G40" s="91">
        <v>0</v>
      </c>
      <c r="H40" s="91">
        <v>0</v>
      </c>
      <c r="I40" s="91">
        <v>0</v>
      </c>
      <c r="J40" s="92">
        <v>0</v>
      </c>
      <c r="K40" s="290"/>
      <c r="L40" s="288"/>
      <c r="M40" s="288"/>
      <c r="N40" s="288"/>
      <c r="O40" s="288"/>
      <c r="P40" s="288"/>
      <c r="Q40" s="288"/>
      <c r="R40" s="288"/>
      <c r="S40" s="288"/>
      <c r="T40" s="290"/>
      <c r="U40" s="290"/>
      <c r="V40" s="290"/>
      <c r="W40" s="290"/>
      <c r="X40" s="290"/>
      <c r="Y40" s="290"/>
      <c r="Z40" s="290"/>
      <c r="AA40" s="290"/>
      <c r="AB40" s="290"/>
    </row>
    <row r="41" spans="1:28">
      <c r="A41" s="77" t="s">
        <v>188</v>
      </c>
      <c r="B41" s="90">
        <v>0</v>
      </c>
      <c r="C41" s="90">
        <v>0</v>
      </c>
      <c r="D41" s="91">
        <v>0</v>
      </c>
      <c r="E41" s="91">
        <v>0</v>
      </c>
      <c r="F41" s="91">
        <v>0</v>
      </c>
      <c r="G41" s="91">
        <v>0</v>
      </c>
      <c r="H41" s="91">
        <v>0</v>
      </c>
      <c r="I41" s="91">
        <v>0</v>
      </c>
      <c r="J41" s="92">
        <v>0</v>
      </c>
      <c r="K41" s="290"/>
      <c r="L41" s="288"/>
      <c r="M41" s="288"/>
      <c r="N41" s="288"/>
      <c r="O41" s="288"/>
      <c r="P41" s="288"/>
      <c r="Q41" s="288"/>
      <c r="R41" s="288"/>
      <c r="S41" s="288"/>
      <c r="T41" s="290"/>
      <c r="U41" s="290"/>
      <c r="V41" s="290"/>
      <c r="W41" s="290"/>
      <c r="X41" s="290"/>
      <c r="Y41" s="290"/>
      <c r="Z41" s="290"/>
      <c r="AA41" s="290"/>
      <c r="AB41" s="290"/>
    </row>
    <row r="42" spans="1:28">
      <c r="A42" s="77" t="s">
        <v>189</v>
      </c>
      <c r="B42" s="90">
        <v>0</v>
      </c>
      <c r="C42" s="90">
        <v>0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  <c r="I42" s="91">
        <v>0</v>
      </c>
      <c r="J42" s="92">
        <v>0</v>
      </c>
      <c r="K42" s="290"/>
      <c r="L42" s="288"/>
      <c r="M42" s="288"/>
      <c r="N42" s="288"/>
      <c r="O42" s="288"/>
      <c r="P42" s="288"/>
      <c r="Q42" s="288"/>
      <c r="R42" s="288"/>
      <c r="S42" s="288"/>
      <c r="T42" s="290"/>
      <c r="U42" s="290"/>
      <c r="V42" s="290"/>
      <c r="W42" s="290"/>
      <c r="X42" s="290"/>
      <c r="Y42" s="290"/>
      <c r="Z42" s="290"/>
      <c r="AA42" s="290"/>
      <c r="AB42" s="290"/>
    </row>
    <row r="43" spans="1:28">
      <c r="A43" s="77" t="s">
        <v>95</v>
      </c>
      <c r="B43" s="90">
        <v>0</v>
      </c>
      <c r="C43" s="90">
        <v>0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  <c r="I43" s="91">
        <v>0</v>
      </c>
      <c r="J43" s="92">
        <v>0</v>
      </c>
      <c r="K43" s="290"/>
      <c r="L43" s="288"/>
      <c r="M43" s="288"/>
      <c r="N43" s="288"/>
      <c r="O43" s="288"/>
      <c r="P43" s="288"/>
      <c r="Q43" s="288"/>
      <c r="R43" s="288"/>
      <c r="S43" s="288"/>
      <c r="T43" s="290"/>
      <c r="U43" s="290"/>
      <c r="V43" s="290"/>
      <c r="W43" s="290"/>
      <c r="X43" s="290"/>
      <c r="Y43" s="290"/>
      <c r="Z43" s="290"/>
      <c r="AA43" s="290"/>
      <c r="AB43" s="290"/>
    </row>
    <row r="44" spans="1:28">
      <c r="A44" s="78" t="s">
        <v>96</v>
      </c>
      <c r="B44" s="87">
        <v>104415</v>
      </c>
      <c r="C44" s="87">
        <v>0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289"/>
      <c r="L44" s="288"/>
      <c r="M44" s="288"/>
      <c r="N44" s="288"/>
      <c r="O44" s="288"/>
      <c r="P44" s="288"/>
      <c r="Q44" s="288"/>
      <c r="R44" s="288"/>
      <c r="S44" s="288"/>
      <c r="T44" s="289"/>
      <c r="U44" s="289"/>
      <c r="V44" s="289"/>
      <c r="W44" s="289"/>
      <c r="X44" s="289"/>
      <c r="Y44" s="289"/>
      <c r="Z44" s="289"/>
      <c r="AA44" s="289"/>
      <c r="AB44" s="289"/>
    </row>
    <row r="45" spans="1:28">
      <c r="A45" s="79" t="s">
        <v>98</v>
      </c>
      <c r="B45" s="87">
        <v>0</v>
      </c>
      <c r="C45" s="87">
        <v>0</v>
      </c>
      <c r="D45" s="87">
        <v>0</v>
      </c>
      <c r="E45" s="87">
        <v>0</v>
      </c>
      <c r="F45" s="87">
        <v>0</v>
      </c>
      <c r="G45" s="87">
        <v>0</v>
      </c>
      <c r="H45" s="87">
        <v>0</v>
      </c>
      <c r="I45" s="87">
        <v>0</v>
      </c>
      <c r="J45" s="87">
        <v>0</v>
      </c>
      <c r="K45" s="289"/>
      <c r="L45" s="288"/>
      <c r="M45" s="288"/>
      <c r="N45" s="288"/>
      <c r="O45" s="288"/>
      <c r="P45" s="288"/>
      <c r="Q45" s="288"/>
      <c r="R45" s="288"/>
      <c r="S45" s="288"/>
      <c r="T45" s="289"/>
      <c r="U45" s="289"/>
      <c r="V45" s="289"/>
      <c r="W45" s="289"/>
      <c r="X45" s="289"/>
      <c r="Y45" s="289"/>
      <c r="Z45" s="289"/>
      <c r="AA45" s="289"/>
      <c r="AB45" s="289"/>
    </row>
    <row r="46" spans="1:28">
      <c r="A46" s="80" t="s">
        <v>46</v>
      </c>
      <c r="B46" s="107"/>
      <c r="C46" s="107"/>
      <c r="D46" s="107"/>
      <c r="E46" s="107"/>
      <c r="F46" s="107"/>
      <c r="G46" s="107"/>
      <c r="H46" s="107"/>
      <c r="I46" s="107"/>
      <c r="J46" s="107"/>
      <c r="K46" s="290"/>
      <c r="L46" s="288"/>
      <c r="M46" s="288"/>
      <c r="N46" s="288"/>
      <c r="O46" s="288"/>
      <c r="P46" s="288"/>
      <c r="Q46" s="288"/>
      <c r="R46" s="288"/>
      <c r="S46" s="288"/>
      <c r="T46" s="290"/>
      <c r="U46" s="290"/>
      <c r="V46" s="290"/>
      <c r="W46" s="290"/>
      <c r="X46" s="290"/>
      <c r="Y46" s="290"/>
      <c r="Z46" s="290"/>
      <c r="AA46" s="290"/>
      <c r="AB46" s="290"/>
    </row>
    <row r="47" spans="1:28" ht="13.5" thickBot="1">
      <c r="A47" s="312" t="s">
        <v>202</v>
      </c>
      <c r="B47" s="312"/>
      <c r="C47" s="312"/>
      <c r="D47" s="312"/>
      <c r="E47" s="312"/>
      <c r="F47" s="312"/>
      <c r="G47" s="312"/>
      <c r="H47" s="312"/>
      <c r="I47" s="312"/>
      <c r="J47" s="312"/>
      <c r="K47" s="287"/>
      <c r="L47" s="288"/>
      <c r="M47" s="288"/>
      <c r="N47" s="288"/>
      <c r="O47" s="288"/>
      <c r="P47" s="288"/>
      <c r="Q47" s="288"/>
      <c r="R47" s="288"/>
      <c r="S47" s="288"/>
      <c r="T47" s="287"/>
      <c r="U47" s="287"/>
      <c r="V47" s="287"/>
      <c r="W47" s="287"/>
      <c r="X47" s="287"/>
      <c r="Y47" s="287"/>
      <c r="Z47" s="287"/>
      <c r="AA47" s="287"/>
      <c r="AB47" s="287"/>
    </row>
    <row r="48" spans="1:28" ht="13.5" thickTop="1">
      <c r="A48" s="306" t="s">
        <v>52</v>
      </c>
      <c r="B48" s="67" t="s">
        <v>53</v>
      </c>
      <c r="C48" s="67" t="s">
        <v>54</v>
      </c>
      <c r="D48" s="308" t="s">
        <v>55</v>
      </c>
      <c r="E48" s="309"/>
      <c r="F48" s="309"/>
      <c r="G48" s="309"/>
      <c r="H48" s="309"/>
      <c r="I48" s="309"/>
      <c r="J48" s="309"/>
      <c r="K48" s="279"/>
      <c r="L48" s="288"/>
      <c r="M48" s="288"/>
      <c r="N48" s="288"/>
      <c r="O48" s="288"/>
      <c r="P48" s="288"/>
      <c r="Q48" s="288"/>
      <c r="R48" s="288"/>
      <c r="S48" s="288"/>
      <c r="T48" s="279"/>
      <c r="U48" s="279"/>
      <c r="V48" s="279"/>
      <c r="W48" s="279"/>
      <c r="X48" s="279"/>
      <c r="Y48" s="279"/>
      <c r="Z48" s="279"/>
      <c r="AA48" s="279"/>
      <c r="AB48" s="279"/>
    </row>
    <row r="49" spans="1:28">
      <c r="A49" s="307"/>
      <c r="B49" s="68">
        <v>2019</v>
      </c>
      <c r="C49" s="69">
        <v>2020</v>
      </c>
      <c r="D49" s="68">
        <v>2021</v>
      </c>
      <c r="E49" s="68">
        <v>2022</v>
      </c>
      <c r="F49" s="70">
        <v>2023</v>
      </c>
      <c r="G49" s="71">
        <v>2024</v>
      </c>
      <c r="H49" s="71">
        <v>2025</v>
      </c>
      <c r="I49" s="72">
        <v>2026</v>
      </c>
      <c r="J49" s="160">
        <v>2027</v>
      </c>
      <c r="K49" s="280"/>
      <c r="L49" s="288"/>
      <c r="M49" s="288"/>
      <c r="N49" s="288"/>
      <c r="O49" s="288"/>
      <c r="P49" s="288"/>
      <c r="Q49" s="288"/>
      <c r="R49" s="288"/>
      <c r="S49" s="288"/>
      <c r="T49" s="280"/>
      <c r="U49" s="280"/>
      <c r="V49" s="280"/>
      <c r="W49" s="280"/>
      <c r="X49" s="280"/>
      <c r="Y49" s="280"/>
      <c r="Z49" s="280"/>
      <c r="AA49" s="280"/>
      <c r="AB49" s="280"/>
    </row>
    <row r="50" spans="1:28">
      <c r="A50" s="82"/>
      <c r="B50" s="73" t="s">
        <v>22</v>
      </c>
      <c r="C50" s="73" t="s">
        <v>23</v>
      </c>
      <c r="D50" s="74" t="s">
        <v>24</v>
      </c>
      <c r="E50" s="73" t="s">
        <v>25</v>
      </c>
      <c r="F50" s="73" t="s">
        <v>26</v>
      </c>
      <c r="G50" s="73" t="s">
        <v>27</v>
      </c>
      <c r="H50" s="73" t="s">
        <v>28</v>
      </c>
      <c r="I50" s="73" t="s">
        <v>29</v>
      </c>
      <c r="J50" s="75" t="s">
        <v>30</v>
      </c>
      <c r="K50" s="281"/>
      <c r="L50" s="288"/>
      <c r="M50" s="288"/>
      <c r="N50" s="288"/>
      <c r="O50" s="288"/>
      <c r="P50" s="288"/>
      <c r="Q50" s="288"/>
      <c r="R50" s="288"/>
      <c r="S50" s="288"/>
      <c r="T50" s="281"/>
      <c r="U50" s="281"/>
      <c r="V50" s="281"/>
      <c r="W50" s="281"/>
      <c r="X50" s="281"/>
      <c r="Y50" s="281"/>
      <c r="Z50" s="281"/>
      <c r="AA50" s="281"/>
      <c r="AB50" s="281"/>
    </row>
    <row r="51" spans="1:28">
      <c r="A51" s="95" t="s">
        <v>191</v>
      </c>
      <c r="B51" s="96">
        <v>12432</v>
      </c>
      <c r="C51" s="96">
        <v>0</v>
      </c>
      <c r="D51" s="97">
        <v>0</v>
      </c>
      <c r="E51" s="97">
        <v>0</v>
      </c>
      <c r="F51" s="97">
        <v>0</v>
      </c>
      <c r="G51" s="97">
        <v>0</v>
      </c>
      <c r="H51" s="97">
        <v>0</v>
      </c>
      <c r="I51" s="97">
        <v>0</v>
      </c>
      <c r="J51" s="98">
        <v>0</v>
      </c>
      <c r="K51" s="288"/>
      <c r="L51" s="288"/>
      <c r="M51" s="288"/>
      <c r="N51" s="288"/>
      <c r="O51" s="288"/>
      <c r="P51" s="288"/>
      <c r="Q51" s="288"/>
      <c r="R51" s="288"/>
      <c r="S51" s="288"/>
      <c r="T51" s="288"/>
      <c r="U51" s="288"/>
      <c r="V51" s="288"/>
      <c r="W51" s="288"/>
      <c r="X51" s="288"/>
      <c r="Y51" s="288"/>
      <c r="Z51" s="288"/>
      <c r="AA51" s="288"/>
      <c r="AB51" s="288"/>
    </row>
    <row r="52" spans="1:28">
      <c r="A52" s="78" t="s">
        <v>100</v>
      </c>
      <c r="B52" s="87">
        <v>4275</v>
      </c>
      <c r="C52" s="87">
        <v>0</v>
      </c>
      <c r="D52" s="88">
        <v>0</v>
      </c>
      <c r="E52" s="88">
        <v>0</v>
      </c>
      <c r="F52" s="88">
        <v>0</v>
      </c>
      <c r="G52" s="88">
        <v>0</v>
      </c>
      <c r="H52" s="88">
        <v>0</v>
      </c>
      <c r="I52" s="88">
        <v>0</v>
      </c>
      <c r="J52" s="89">
        <v>0</v>
      </c>
      <c r="K52" s="289"/>
      <c r="L52" s="288"/>
      <c r="M52" s="288"/>
      <c r="N52" s="288"/>
      <c r="O52" s="288"/>
      <c r="P52" s="288"/>
      <c r="Q52" s="288"/>
      <c r="R52" s="288"/>
      <c r="S52" s="288"/>
      <c r="T52" s="289"/>
      <c r="U52" s="289"/>
      <c r="V52" s="289"/>
      <c r="W52" s="289"/>
      <c r="X52" s="289"/>
      <c r="Y52" s="289"/>
      <c r="Z52" s="289"/>
      <c r="AA52" s="289"/>
      <c r="AB52" s="289"/>
    </row>
    <row r="53" spans="1:28">
      <c r="A53" s="78" t="s">
        <v>101</v>
      </c>
      <c r="B53" s="87">
        <v>19958887</v>
      </c>
      <c r="C53" s="87">
        <v>15535800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9">
        <v>0</v>
      </c>
      <c r="K53" s="289"/>
      <c r="L53" s="288"/>
      <c r="M53" s="288"/>
      <c r="N53" s="288"/>
      <c r="O53" s="288"/>
      <c r="P53" s="288"/>
      <c r="Q53" s="288"/>
      <c r="R53" s="288"/>
      <c r="S53" s="288"/>
      <c r="T53" s="289"/>
      <c r="U53" s="289"/>
      <c r="V53" s="289"/>
      <c r="W53" s="289"/>
      <c r="X53" s="289"/>
      <c r="Y53" s="289"/>
      <c r="Z53" s="289"/>
      <c r="AA53" s="289"/>
      <c r="AB53" s="289"/>
    </row>
    <row r="54" spans="1:28">
      <c r="A54" s="77" t="s">
        <v>102</v>
      </c>
      <c r="B54" s="90">
        <v>5024120</v>
      </c>
      <c r="C54" s="90">
        <v>0</v>
      </c>
      <c r="D54" s="91">
        <v>0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92">
        <v>0</v>
      </c>
      <c r="K54" s="290"/>
      <c r="L54" s="288"/>
      <c r="M54" s="288"/>
      <c r="N54" s="288"/>
      <c r="O54" s="288"/>
      <c r="P54" s="288"/>
      <c r="Q54" s="288"/>
      <c r="R54" s="288"/>
      <c r="S54" s="288"/>
      <c r="T54" s="290"/>
      <c r="U54" s="290"/>
      <c r="V54" s="290"/>
      <c r="W54" s="290"/>
      <c r="X54" s="290"/>
      <c r="Y54" s="290"/>
      <c r="Z54" s="290"/>
      <c r="AA54" s="290"/>
      <c r="AB54" s="290"/>
    </row>
    <row r="55" spans="1:28">
      <c r="A55" s="77" t="s">
        <v>103</v>
      </c>
      <c r="B55" s="90">
        <v>14934767</v>
      </c>
      <c r="C55" s="90">
        <v>15535800</v>
      </c>
      <c r="D55" s="91">
        <v>0</v>
      </c>
      <c r="E55" s="91">
        <v>0</v>
      </c>
      <c r="F55" s="91">
        <v>0</v>
      </c>
      <c r="G55" s="91">
        <v>0</v>
      </c>
      <c r="H55" s="91">
        <v>0</v>
      </c>
      <c r="I55" s="91">
        <v>0</v>
      </c>
      <c r="J55" s="92">
        <v>0</v>
      </c>
      <c r="K55" s="290"/>
      <c r="L55" s="288"/>
      <c r="M55" s="288"/>
      <c r="N55" s="288"/>
      <c r="O55" s="288"/>
      <c r="P55" s="288"/>
      <c r="Q55" s="288"/>
      <c r="R55" s="288"/>
      <c r="S55" s="288"/>
      <c r="T55" s="290"/>
      <c r="U55" s="290"/>
      <c r="V55" s="290"/>
      <c r="W55" s="290"/>
      <c r="X55" s="290"/>
      <c r="Y55" s="290"/>
      <c r="Z55" s="290"/>
      <c r="AA55" s="290"/>
      <c r="AB55" s="290"/>
    </row>
    <row r="56" spans="1:28">
      <c r="A56" s="77" t="s">
        <v>104</v>
      </c>
      <c r="B56" s="90">
        <v>3809067</v>
      </c>
      <c r="C56" s="90">
        <v>3020800</v>
      </c>
      <c r="D56" s="91">
        <v>0</v>
      </c>
      <c r="E56" s="91">
        <v>0</v>
      </c>
      <c r="F56" s="91">
        <v>0</v>
      </c>
      <c r="G56" s="91">
        <v>0</v>
      </c>
      <c r="H56" s="91">
        <v>0</v>
      </c>
      <c r="I56" s="91">
        <v>0</v>
      </c>
      <c r="J56" s="92">
        <v>0</v>
      </c>
      <c r="K56" s="290"/>
      <c r="L56" s="288"/>
      <c r="M56" s="288"/>
      <c r="N56" s="288"/>
      <c r="O56" s="288"/>
      <c r="P56" s="288"/>
      <c r="Q56" s="288"/>
      <c r="R56" s="288"/>
      <c r="S56" s="288"/>
      <c r="T56" s="290"/>
      <c r="U56" s="290"/>
      <c r="V56" s="290"/>
      <c r="W56" s="290"/>
      <c r="X56" s="290"/>
      <c r="Y56" s="290"/>
      <c r="Z56" s="290"/>
      <c r="AA56" s="290"/>
      <c r="AB56" s="290"/>
    </row>
    <row r="57" spans="1:28">
      <c r="A57" s="77" t="s">
        <v>192</v>
      </c>
      <c r="B57" s="90">
        <v>987193</v>
      </c>
      <c r="C57" s="90">
        <v>0</v>
      </c>
      <c r="D57" s="91">
        <v>0</v>
      </c>
      <c r="E57" s="91">
        <v>0</v>
      </c>
      <c r="F57" s="91">
        <v>0</v>
      </c>
      <c r="G57" s="91">
        <v>0</v>
      </c>
      <c r="H57" s="91">
        <v>0</v>
      </c>
      <c r="I57" s="91">
        <v>0</v>
      </c>
      <c r="J57" s="92">
        <v>0</v>
      </c>
      <c r="K57" s="290"/>
      <c r="L57" s="288"/>
      <c r="M57" s="288"/>
      <c r="N57" s="288"/>
      <c r="O57" s="288"/>
      <c r="P57" s="288"/>
      <c r="Q57" s="288"/>
      <c r="R57" s="288"/>
      <c r="S57" s="288"/>
      <c r="T57" s="290"/>
      <c r="U57" s="290"/>
      <c r="V57" s="290"/>
      <c r="W57" s="290"/>
      <c r="X57" s="290"/>
      <c r="Y57" s="290"/>
      <c r="Z57" s="290"/>
      <c r="AA57" s="290"/>
      <c r="AB57" s="290"/>
    </row>
    <row r="58" spans="1:28">
      <c r="A58" s="77" t="s">
        <v>106</v>
      </c>
      <c r="B58" s="90">
        <v>2821874</v>
      </c>
      <c r="C58" s="90">
        <v>3020800</v>
      </c>
      <c r="D58" s="91">
        <v>0</v>
      </c>
      <c r="E58" s="91">
        <v>0</v>
      </c>
      <c r="F58" s="91">
        <v>0</v>
      </c>
      <c r="G58" s="91">
        <v>0</v>
      </c>
      <c r="H58" s="91">
        <v>0</v>
      </c>
      <c r="I58" s="91">
        <v>0</v>
      </c>
      <c r="J58" s="92">
        <v>0</v>
      </c>
      <c r="K58" s="290"/>
      <c r="L58" s="288"/>
      <c r="M58" s="288"/>
      <c r="N58" s="288"/>
      <c r="O58" s="288"/>
      <c r="P58" s="288"/>
      <c r="Q58" s="288"/>
      <c r="R58" s="288"/>
      <c r="S58" s="288"/>
      <c r="T58" s="290"/>
      <c r="U58" s="290"/>
      <c r="V58" s="290"/>
      <c r="W58" s="290"/>
      <c r="X58" s="290"/>
      <c r="Y58" s="290"/>
      <c r="Z58" s="290"/>
      <c r="AA58" s="290"/>
      <c r="AB58" s="290"/>
    </row>
    <row r="59" spans="1:28">
      <c r="A59" s="77" t="s">
        <v>107</v>
      </c>
      <c r="B59" s="90">
        <v>16066580</v>
      </c>
      <c r="C59" s="90">
        <v>12489800</v>
      </c>
      <c r="D59" s="91">
        <v>0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2">
        <v>0</v>
      </c>
      <c r="K59" s="290"/>
      <c r="L59" s="288"/>
      <c r="M59" s="288"/>
      <c r="N59" s="288"/>
      <c r="O59" s="288"/>
      <c r="P59" s="288"/>
      <c r="Q59" s="288"/>
      <c r="R59" s="288"/>
      <c r="S59" s="288"/>
      <c r="T59" s="290"/>
      <c r="U59" s="290"/>
      <c r="V59" s="290"/>
      <c r="W59" s="290"/>
      <c r="X59" s="290"/>
      <c r="Y59" s="290"/>
      <c r="Z59" s="290"/>
      <c r="AA59" s="290"/>
      <c r="AB59" s="290"/>
    </row>
    <row r="60" spans="1:28">
      <c r="A60" s="77" t="s">
        <v>108</v>
      </c>
      <c r="B60" s="90">
        <v>3975450</v>
      </c>
      <c r="C60" s="90">
        <v>0</v>
      </c>
      <c r="D60" s="91">
        <v>0</v>
      </c>
      <c r="E60" s="91">
        <v>0</v>
      </c>
      <c r="F60" s="91">
        <v>0</v>
      </c>
      <c r="G60" s="91">
        <v>0</v>
      </c>
      <c r="H60" s="91">
        <v>0</v>
      </c>
      <c r="I60" s="91">
        <v>0</v>
      </c>
      <c r="J60" s="92">
        <v>0</v>
      </c>
      <c r="K60" s="290"/>
      <c r="L60" s="288"/>
      <c r="M60" s="288"/>
      <c r="N60" s="288"/>
      <c r="O60" s="288"/>
      <c r="P60" s="288"/>
      <c r="Q60" s="288"/>
      <c r="R60" s="288"/>
      <c r="S60" s="288"/>
      <c r="T60" s="290"/>
      <c r="U60" s="290"/>
      <c r="V60" s="290"/>
      <c r="W60" s="290"/>
      <c r="X60" s="290"/>
      <c r="Y60" s="290"/>
      <c r="Z60" s="290"/>
      <c r="AA60" s="290"/>
      <c r="AB60" s="290"/>
    </row>
    <row r="61" spans="1:28">
      <c r="A61" s="77" t="s">
        <v>109</v>
      </c>
      <c r="B61" s="90">
        <v>12091130</v>
      </c>
      <c r="C61" s="90">
        <v>12489800</v>
      </c>
      <c r="D61" s="91">
        <v>0</v>
      </c>
      <c r="E61" s="91">
        <v>0</v>
      </c>
      <c r="F61" s="91">
        <v>0</v>
      </c>
      <c r="G61" s="91">
        <v>0</v>
      </c>
      <c r="H61" s="91">
        <v>0</v>
      </c>
      <c r="I61" s="91">
        <v>0</v>
      </c>
      <c r="J61" s="92">
        <v>0</v>
      </c>
      <c r="K61" s="290"/>
      <c r="L61" s="288"/>
      <c r="M61" s="288"/>
      <c r="N61" s="288"/>
      <c r="O61" s="288"/>
      <c r="P61" s="288"/>
      <c r="Q61" s="288"/>
      <c r="R61" s="288"/>
      <c r="S61" s="288"/>
      <c r="T61" s="290"/>
      <c r="U61" s="290"/>
      <c r="V61" s="290"/>
      <c r="W61" s="290"/>
      <c r="X61" s="290"/>
      <c r="Y61" s="290"/>
      <c r="Z61" s="290"/>
      <c r="AA61" s="290"/>
      <c r="AB61" s="290"/>
    </row>
    <row r="62" spans="1:28">
      <c r="A62" s="77" t="s">
        <v>193</v>
      </c>
      <c r="B62" s="90">
        <v>35817</v>
      </c>
      <c r="C62" s="90">
        <v>12200</v>
      </c>
      <c r="D62" s="91">
        <v>0</v>
      </c>
      <c r="E62" s="91">
        <v>0</v>
      </c>
      <c r="F62" s="91">
        <v>0</v>
      </c>
      <c r="G62" s="91">
        <v>0</v>
      </c>
      <c r="H62" s="91">
        <v>0</v>
      </c>
      <c r="I62" s="91">
        <v>0</v>
      </c>
      <c r="J62" s="92">
        <v>0</v>
      </c>
      <c r="K62" s="290"/>
      <c r="L62" s="288"/>
      <c r="M62" s="288"/>
      <c r="N62" s="288"/>
      <c r="O62" s="288"/>
      <c r="P62" s="288"/>
      <c r="Q62" s="288"/>
      <c r="R62" s="288"/>
      <c r="S62" s="288"/>
      <c r="T62" s="290"/>
      <c r="U62" s="290"/>
      <c r="V62" s="290"/>
      <c r="W62" s="290"/>
      <c r="X62" s="290"/>
      <c r="Y62" s="290"/>
      <c r="Z62" s="290"/>
      <c r="AA62" s="290"/>
      <c r="AB62" s="290"/>
    </row>
    <row r="63" spans="1:28">
      <c r="A63" s="77" t="s">
        <v>111</v>
      </c>
      <c r="B63" s="90">
        <v>25347</v>
      </c>
      <c r="C63" s="90">
        <v>0</v>
      </c>
      <c r="D63" s="91">
        <v>0</v>
      </c>
      <c r="E63" s="91">
        <v>0</v>
      </c>
      <c r="F63" s="91">
        <v>0</v>
      </c>
      <c r="G63" s="91">
        <v>0</v>
      </c>
      <c r="H63" s="91">
        <v>0</v>
      </c>
      <c r="I63" s="91">
        <v>0</v>
      </c>
      <c r="J63" s="92">
        <v>0</v>
      </c>
      <c r="K63" s="290"/>
      <c r="L63" s="288"/>
      <c r="M63" s="288"/>
      <c r="N63" s="288"/>
      <c r="O63" s="288"/>
      <c r="P63" s="288"/>
      <c r="Q63" s="288"/>
      <c r="R63" s="288"/>
      <c r="S63" s="288"/>
      <c r="T63" s="290"/>
      <c r="U63" s="290"/>
      <c r="V63" s="290"/>
      <c r="W63" s="290"/>
      <c r="X63" s="290"/>
      <c r="Y63" s="290"/>
      <c r="Z63" s="290"/>
      <c r="AA63" s="290"/>
      <c r="AB63" s="290"/>
    </row>
    <row r="64" spans="1:28">
      <c r="A64" s="77" t="s">
        <v>112</v>
      </c>
      <c r="B64" s="90">
        <v>10470</v>
      </c>
      <c r="C64" s="90">
        <v>12200</v>
      </c>
      <c r="D64" s="91">
        <v>0</v>
      </c>
      <c r="E64" s="91">
        <v>0</v>
      </c>
      <c r="F64" s="91">
        <v>0</v>
      </c>
      <c r="G64" s="91">
        <v>0</v>
      </c>
      <c r="H64" s="91">
        <v>0</v>
      </c>
      <c r="I64" s="91">
        <v>0</v>
      </c>
      <c r="J64" s="92">
        <v>0</v>
      </c>
      <c r="K64" s="290"/>
      <c r="L64" s="288"/>
      <c r="M64" s="288"/>
      <c r="N64" s="288"/>
      <c r="O64" s="288"/>
      <c r="P64" s="288"/>
      <c r="Q64" s="288"/>
      <c r="R64" s="288"/>
      <c r="S64" s="288"/>
      <c r="T64" s="290"/>
      <c r="U64" s="290"/>
      <c r="V64" s="290"/>
      <c r="W64" s="290"/>
      <c r="X64" s="290"/>
      <c r="Y64" s="290"/>
      <c r="Z64" s="290"/>
      <c r="AA64" s="290"/>
      <c r="AB64" s="290"/>
    </row>
    <row r="65" spans="1:28">
      <c r="A65" s="77" t="s">
        <v>113</v>
      </c>
      <c r="B65" s="90">
        <v>23994</v>
      </c>
      <c r="C65" s="90">
        <v>8400</v>
      </c>
      <c r="D65" s="91">
        <v>0</v>
      </c>
      <c r="E65" s="91">
        <v>0</v>
      </c>
      <c r="F65" s="91">
        <v>0</v>
      </c>
      <c r="G65" s="91">
        <v>0</v>
      </c>
      <c r="H65" s="91">
        <v>0</v>
      </c>
      <c r="I65" s="91">
        <v>0</v>
      </c>
      <c r="J65" s="92">
        <v>0</v>
      </c>
      <c r="K65" s="290"/>
      <c r="L65" s="288"/>
      <c r="M65" s="288"/>
      <c r="N65" s="288"/>
      <c r="O65" s="288"/>
      <c r="P65" s="288"/>
      <c r="Q65" s="288"/>
      <c r="R65" s="288"/>
      <c r="S65" s="288"/>
      <c r="T65" s="290"/>
      <c r="U65" s="290"/>
      <c r="V65" s="290"/>
      <c r="W65" s="290"/>
      <c r="X65" s="290"/>
      <c r="Y65" s="290"/>
      <c r="Z65" s="290"/>
      <c r="AA65" s="290"/>
      <c r="AB65" s="290"/>
    </row>
    <row r="66" spans="1:28">
      <c r="A66" s="77" t="s">
        <v>114</v>
      </c>
      <c r="B66" s="90">
        <v>16162</v>
      </c>
      <c r="C66" s="90">
        <v>0</v>
      </c>
      <c r="D66" s="91">
        <v>0</v>
      </c>
      <c r="E66" s="91">
        <v>0</v>
      </c>
      <c r="F66" s="91">
        <v>0</v>
      </c>
      <c r="G66" s="91">
        <v>0</v>
      </c>
      <c r="H66" s="91">
        <v>0</v>
      </c>
      <c r="I66" s="91">
        <v>0</v>
      </c>
      <c r="J66" s="92">
        <v>0</v>
      </c>
      <c r="K66" s="290"/>
      <c r="L66" s="288"/>
      <c r="M66" s="288"/>
      <c r="N66" s="288"/>
      <c r="O66" s="288"/>
      <c r="P66" s="288"/>
      <c r="Q66" s="288"/>
      <c r="R66" s="288"/>
      <c r="S66" s="288"/>
      <c r="T66" s="290"/>
      <c r="U66" s="290"/>
      <c r="V66" s="290"/>
      <c r="W66" s="290"/>
      <c r="X66" s="290"/>
      <c r="Y66" s="290"/>
      <c r="Z66" s="290"/>
      <c r="AA66" s="290"/>
      <c r="AB66" s="290"/>
    </row>
    <row r="67" spans="1:28">
      <c r="A67" s="77" t="s">
        <v>194</v>
      </c>
      <c r="B67" s="90">
        <v>7832</v>
      </c>
      <c r="C67" s="90">
        <v>8400</v>
      </c>
      <c r="D67" s="91">
        <v>0</v>
      </c>
      <c r="E67" s="91">
        <v>0</v>
      </c>
      <c r="F67" s="91">
        <v>0</v>
      </c>
      <c r="G67" s="91">
        <v>0</v>
      </c>
      <c r="H67" s="91">
        <v>0</v>
      </c>
      <c r="I67" s="91">
        <v>0</v>
      </c>
      <c r="J67" s="92">
        <v>0</v>
      </c>
      <c r="K67" s="290"/>
      <c r="L67" s="288"/>
      <c r="M67" s="288"/>
      <c r="N67" s="288"/>
      <c r="O67" s="288"/>
      <c r="P67" s="288"/>
      <c r="Q67" s="288"/>
      <c r="R67" s="288"/>
      <c r="S67" s="288"/>
      <c r="T67" s="290"/>
      <c r="U67" s="290"/>
      <c r="V67" s="290"/>
      <c r="W67" s="290"/>
      <c r="X67" s="290"/>
      <c r="Y67" s="290"/>
      <c r="Z67" s="290"/>
      <c r="AA67" s="290"/>
      <c r="AB67" s="290"/>
    </row>
    <row r="68" spans="1:28">
      <c r="A68" s="77" t="s">
        <v>116</v>
      </c>
      <c r="B68" s="90">
        <v>23429</v>
      </c>
      <c r="C68" s="90">
        <v>4500</v>
      </c>
      <c r="D68" s="91">
        <v>0</v>
      </c>
      <c r="E68" s="91">
        <v>0</v>
      </c>
      <c r="F68" s="91">
        <v>0</v>
      </c>
      <c r="G68" s="91">
        <v>0</v>
      </c>
      <c r="H68" s="91">
        <v>0</v>
      </c>
      <c r="I68" s="91">
        <v>0</v>
      </c>
      <c r="J68" s="92">
        <v>0</v>
      </c>
      <c r="K68" s="290"/>
      <c r="L68" s="288"/>
      <c r="M68" s="288"/>
      <c r="N68" s="288"/>
      <c r="O68" s="288"/>
      <c r="P68" s="288"/>
      <c r="Q68" s="288"/>
      <c r="R68" s="288"/>
      <c r="S68" s="288"/>
      <c r="T68" s="290"/>
      <c r="U68" s="290"/>
      <c r="V68" s="290"/>
      <c r="W68" s="290"/>
      <c r="X68" s="290"/>
      <c r="Y68" s="290"/>
      <c r="Z68" s="290"/>
      <c r="AA68" s="290"/>
      <c r="AB68" s="290"/>
    </row>
    <row r="69" spans="1:28" s="196" customFormat="1">
      <c r="A69" s="199" t="s">
        <v>318</v>
      </c>
      <c r="B69" s="90">
        <v>19968</v>
      </c>
      <c r="C69" s="90">
        <v>0</v>
      </c>
      <c r="D69" s="91">
        <v>0</v>
      </c>
      <c r="E69" s="91">
        <v>0</v>
      </c>
      <c r="F69" s="91">
        <v>0</v>
      </c>
      <c r="G69" s="91">
        <v>0</v>
      </c>
      <c r="H69" s="91">
        <v>0</v>
      </c>
      <c r="I69" s="91">
        <v>0</v>
      </c>
      <c r="J69" s="92">
        <v>0</v>
      </c>
      <c r="K69" s="290"/>
      <c r="L69" s="288"/>
      <c r="M69" s="288"/>
      <c r="N69" s="288"/>
      <c r="O69" s="288"/>
      <c r="P69" s="288"/>
      <c r="Q69" s="288"/>
      <c r="R69" s="288"/>
      <c r="S69" s="288"/>
      <c r="T69" s="290"/>
      <c r="U69" s="290"/>
      <c r="V69" s="290"/>
      <c r="W69" s="290"/>
      <c r="X69" s="290"/>
      <c r="Y69" s="290"/>
      <c r="Z69" s="290"/>
      <c r="AA69" s="290"/>
      <c r="AB69" s="290"/>
    </row>
    <row r="70" spans="1:28" s="196" customFormat="1">
      <c r="A70" s="199" t="s">
        <v>319</v>
      </c>
      <c r="B70" s="90">
        <v>3461</v>
      </c>
      <c r="C70" s="90">
        <v>4500</v>
      </c>
      <c r="D70" s="91">
        <v>0</v>
      </c>
      <c r="E70" s="91">
        <v>0</v>
      </c>
      <c r="F70" s="91">
        <v>0</v>
      </c>
      <c r="G70" s="91">
        <v>0</v>
      </c>
      <c r="H70" s="91">
        <v>0</v>
      </c>
      <c r="I70" s="91">
        <v>0</v>
      </c>
      <c r="J70" s="92">
        <v>0</v>
      </c>
      <c r="K70" s="290"/>
      <c r="L70" s="288"/>
      <c r="M70" s="288"/>
      <c r="N70" s="288"/>
      <c r="O70" s="288"/>
      <c r="P70" s="288"/>
      <c r="Q70" s="288"/>
      <c r="R70" s="288"/>
      <c r="S70" s="288"/>
      <c r="T70" s="290"/>
      <c r="U70" s="290"/>
      <c r="V70" s="290"/>
      <c r="W70" s="290"/>
      <c r="X70" s="290"/>
      <c r="Y70" s="290"/>
      <c r="Z70" s="290"/>
      <c r="AA70" s="290"/>
      <c r="AB70" s="290"/>
    </row>
    <row r="71" spans="1:28">
      <c r="A71" s="77" t="s">
        <v>117</v>
      </c>
      <c r="B71" s="90">
        <v>0</v>
      </c>
      <c r="C71" s="90">
        <v>0</v>
      </c>
      <c r="D71" s="91">
        <v>0</v>
      </c>
      <c r="E71" s="91">
        <v>0</v>
      </c>
      <c r="F71" s="91">
        <v>0</v>
      </c>
      <c r="G71" s="91">
        <v>0</v>
      </c>
      <c r="H71" s="91">
        <v>0</v>
      </c>
      <c r="I71" s="91">
        <v>0</v>
      </c>
      <c r="J71" s="92">
        <v>0</v>
      </c>
      <c r="K71" s="290"/>
      <c r="L71" s="288"/>
      <c r="M71" s="288"/>
      <c r="N71" s="288"/>
      <c r="O71" s="288"/>
      <c r="P71" s="288"/>
      <c r="Q71" s="288"/>
      <c r="R71" s="288"/>
      <c r="S71" s="288"/>
      <c r="T71" s="290"/>
      <c r="U71" s="290"/>
      <c r="V71" s="290"/>
      <c r="W71" s="290"/>
      <c r="X71" s="290"/>
      <c r="Y71" s="290"/>
      <c r="Z71" s="290"/>
      <c r="AA71" s="290"/>
      <c r="AB71" s="290"/>
    </row>
    <row r="72" spans="1:28">
      <c r="A72" s="164" t="s">
        <v>118</v>
      </c>
      <c r="B72" s="87">
        <v>0</v>
      </c>
      <c r="C72" s="87">
        <v>0</v>
      </c>
      <c r="D72" s="88">
        <v>0</v>
      </c>
      <c r="E72" s="88">
        <v>0</v>
      </c>
      <c r="F72" s="88">
        <v>0</v>
      </c>
      <c r="G72" s="88">
        <v>0</v>
      </c>
      <c r="H72" s="88">
        <v>0</v>
      </c>
      <c r="I72" s="88">
        <v>0</v>
      </c>
      <c r="J72" s="89">
        <v>0</v>
      </c>
      <c r="K72" s="289"/>
      <c r="L72" s="288"/>
      <c r="M72" s="288"/>
      <c r="N72" s="288"/>
      <c r="O72" s="288"/>
      <c r="P72" s="288"/>
      <c r="Q72" s="288"/>
      <c r="R72" s="288"/>
      <c r="S72" s="288"/>
      <c r="T72" s="289"/>
      <c r="U72" s="289"/>
      <c r="V72" s="289"/>
      <c r="W72" s="289"/>
      <c r="X72" s="289"/>
      <c r="Y72" s="289"/>
      <c r="Z72" s="289"/>
      <c r="AA72" s="289"/>
      <c r="AB72" s="289"/>
    </row>
    <row r="73" spans="1:28">
      <c r="A73" s="78" t="s">
        <v>119</v>
      </c>
      <c r="B73" s="87">
        <v>0</v>
      </c>
      <c r="C73" s="87">
        <v>0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9">
        <v>0</v>
      </c>
      <c r="K73" s="289"/>
      <c r="L73" s="288"/>
      <c r="M73" s="288"/>
      <c r="N73" s="288"/>
      <c r="O73" s="288"/>
      <c r="P73" s="288"/>
      <c r="Q73" s="288"/>
      <c r="R73" s="288"/>
      <c r="S73" s="288"/>
      <c r="T73" s="289"/>
      <c r="U73" s="289"/>
      <c r="V73" s="289"/>
      <c r="W73" s="289"/>
      <c r="X73" s="289"/>
      <c r="Y73" s="289"/>
      <c r="Z73" s="289"/>
      <c r="AA73" s="289"/>
      <c r="AB73" s="289"/>
    </row>
    <row r="74" spans="1:28">
      <c r="A74" s="78" t="s">
        <v>134</v>
      </c>
      <c r="B74" s="87">
        <v>0</v>
      </c>
      <c r="C74" s="87">
        <v>0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9">
        <v>0</v>
      </c>
      <c r="K74" s="289"/>
      <c r="L74" s="288"/>
      <c r="M74" s="288"/>
      <c r="N74" s="288"/>
      <c r="O74" s="288"/>
      <c r="P74" s="288"/>
      <c r="Q74" s="288"/>
      <c r="R74" s="288"/>
      <c r="S74" s="288"/>
      <c r="T74" s="289"/>
      <c r="U74" s="289"/>
      <c r="V74" s="289"/>
      <c r="W74" s="289"/>
      <c r="X74" s="289"/>
      <c r="Y74" s="289"/>
      <c r="Z74" s="289"/>
      <c r="AA74" s="289"/>
      <c r="AB74" s="289"/>
    </row>
    <row r="75" spans="1:28">
      <c r="A75" s="78" t="s">
        <v>142</v>
      </c>
      <c r="B75" s="87">
        <v>0</v>
      </c>
      <c r="C75" s="87">
        <v>0</v>
      </c>
      <c r="D75" s="88">
        <v>0</v>
      </c>
      <c r="E75" s="88">
        <v>0</v>
      </c>
      <c r="F75" s="88">
        <v>0</v>
      </c>
      <c r="G75" s="88">
        <v>0</v>
      </c>
      <c r="H75" s="88">
        <v>0</v>
      </c>
      <c r="I75" s="88">
        <v>0</v>
      </c>
      <c r="J75" s="89">
        <v>0</v>
      </c>
      <c r="K75" s="289"/>
      <c r="L75" s="288"/>
      <c r="M75" s="288"/>
      <c r="N75" s="288"/>
      <c r="O75" s="288"/>
      <c r="P75" s="288"/>
      <c r="Q75" s="288"/>
      <c r="R75" s="288"/>
      <c r="S75" s="288"/>
      <c r="T75" s="289"/>
      <c r="U75" s="289"/>
      <c r="V75" s="289"/>
      <c r="W75" s="289"/>
      <c r="X75" s="289"/>
      <c r="Y75" s="289"/>
      <c r="Z75" s="289"/>
      <c r="AA75" s="289"/>
      <c r="AB75" s="289"/>
    </row>
    <row r="76" spans="1:28">
      <c r="A76" s="78" t="s">
        <v>149</v>
      </c>
      <c r="B76" s="87">
        <v>851207</v>
      </c>
      <c r="C76" s="87">
        <v>22500</v>
      </c>
      <c r="D76" s="88">
        <v>24700</v>
      </c>
      <c r="E76" s="88">
        <v>24700</v>
      </c>
      <c r="F76" s="88">
        <v>24700</v>
      </c>
      <c r="G76" s="88">
        <v>24700</v>
      </c>
      <c r="H76" s="88">
        <v>24700</v>
      </c>
      <c r="I76" s="88">
        <v>24700</v>
      </c>
      <c r="J76" s="89">
        <v>24700</v>
      </c>
      <c r="K76" s="289"/>
      <c r="L76" s="288"/>
      <c r="M76" s="288"/>
      <c r="N76" s="288"/>
      <c r="O76" s="288"/>
      <c r="P76" s="288"/>
      <c r="Q76" s="288"/>
      <c r="R76" s="288"/>
      <c r="S76" s="288"/>
      <c r="T76" s="289"/>
      <c r="U76" s="289"/>
      <c r="V76" s="289"/>
      <c r="W76" s="289"/>
      <c r="X76" s="289"/>
      <c r="Y76" s="289"/>
      <c r="Z76" s="289"/>
      <c r="AA76" s="289"/>
      <c r="AB76" s="289"/>
    </row>
    <row r="77" spans="1:28">
      <c r="A77" s="78" t="s">
        <v>161</v>
      </c>
      <c r="B77" s="87">
        <v>0</v>
      </c>
      <c r="C77" s="87">
        <v>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9">
        <v>0</v>
      </c>
      <c r="K77" s="289"/>
      <c r="L77" s="288"/>
      <c r="M77" s="288"/>
      <c r="N77" s="288"/>
      <c r="O77" s="288"/>
      <c r="P77" s="288"/>
      <c r="Q77" s="288"/>
      <c r="R77" s="288"/>
      <c r="S77" s="288"/>
      <c r="T77" s="289"/>
      <c r="U77" s="289"/>
      <c r="V77" s="289"/>
      <c r="W77" s="289"/>
      <c r="X77" s="289"/>
      <c r="Y77" s="289"/>
      <c r="Z77" s="289"/>
      <c r="AA77" s="289"/>
      <c r="AB77" s="289"/>
    </row>
    <row r="78" spans="1:28">
      <c r="A78" s="78" t="s">
        <v>163</v>
      </c>
      <c r="B78" s="87">
        <v>14165</v>
      </c>
      <c r="C78" s="87">
        <v>0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9">
        <v>0</v>
      </c>
      <c r="K78" s="289"/>
      <c r="L78" s="288"/>
      <c r="M78" s="288"/>
      <c r="N78" s="288"/>
      <c r="O78" s="288"/>
      <c r="P78" s="288"/>
      <c r="Q78" s="288"/>
      <c r="R78" s="288"/>
      <c r="S78" s="288"/>
      <c r="T78" s="289"/>
      <c r="U78" s="289"/>
      <c r="V78" s="289"/>
      <c r="W78" s="289"/>
      <c r="X78" s="289"/>
      <c r="Y78" s="289"/>
      <c r="Z78" s="289"/>
      <c r="AA78" s="289"/>
      <c r="AB78" s="289"/>
    </row>
    <row r="79" spans="1:28">
      <c r="A79" s="78" t="s">
        <v>164</v>
      </c>
      <c r="B79" s="87">
        <v>5975</v>
      </c>
      <c r="C79" s="87">
        <v>0</v>
      </c>
      <c r="D79" s="87">
        <v>0</v>
      </c>
      <c r="E79" s="87">
        <v>0</v>
      </c>
      <c r="F79" s="87">
        <v>0</v>
      </c>
      <c r="G79" s="87">
        <v>0</v>
      </c>
      <c r="H79" s="87">
        <v>0</v>
      </c>
      <c r="I79" s="87">
        <v>0</v>
      </c>
      <c r="J79" s="87">
        <v>0</v>
      </c>
      <c r="K79" s="289"/>
      <c r="L79" s="288"/>
      <c r="M79" s="288"/>
      <c r="N79" s="288"/>
      <c r="O79" s="288"/>
      <c r="P79" s="288"/>
      <c r="Q79" s="288"/>
      <c r="R79" s="288"/>
      <c r="S79" s="288"/>
      <c r="T79" s="289"/>
      <c r="U79" s="289"/>
      <c r="V79" s="289"/>
      <c r="W79" s="289"/>
      <c r="X79" s="289"/>
      <c r="Y79" s="289"/>
      <c r="Z79" s="289"/>
      <c r="AA79" s="289"/>
      <c r="AB79" s="289"/>
    </row>
    <row r="80" spans="1:28">
      <c r="A80" s="77" t="s">
        <v>165</v>
      </c>
      <c r="B80" s="90">
        <v>0</v>
      </c>
      <c r="C80" s="90">
        <v>0</v>
      </c>
      <c r="D80" s="91">
        <v>0</v>
      </c>
      <c r="E80" s="91">
        <v>0</v>
      </c>
      <c r="F80" s="91">
        <v>0</v>
      </c>
      <c r="G80" s="91">
        <v>0</v>
      </c>
      <c r="H80" s="91">
        <v>0</v>
      </c>
      <c r="I80" s="91">
        <v>0</v>
      </c>
      <c r="J80" s="92">
        <v>0</v>
      </c>
      <c r="K80" s="290"/>
      <c r="L80" s="288"/>
      <c r="M80" s="288"/>
      <c r="N80" s="288"/>
      <c r="O80" s="288"/>
      <c r="P80" s="288"/>
      <c r="Q80" s="288"/>
      <c r="R80" s="288"/>
      <c r="S80" s="288"/>
      <c r="T80" s="290"/>
      <c r="U80" s="290"/>
      <c r="V80" s="290"/>
      <c r="W80" s="290"/>
      <c r="X80" s="290"/>
      <c r="Y80" s="290"/>
      <c r="Z80" s="290"/>
      <c r="AA80" s="290"/>
      <c r="AB80" s="290"/>
    </row>
    <row r="81" spans="1:28" s="196" customFormat="1">
      <c r="A81" s="269" t="s">
        <v>280</v>
      </c>
      <c r="B81" s="90">
        <v>0</v>
      </c>
      <c r="C81" s="90">
        <v>0</v>
      </c>
      <c r="D81" s="91">
        <v>0</v>
      </c>
      <c r="E81" s="91">
        <v>0</v>
      </c>
      <c r="F81" s="91">
        <v>0</v>
      </c>
      <c r="G81" s="91">
        <v>0</v>
      </c>
      <c r="H81" s="91">
        <v>0</v>
      </c>
      <c r="I81" s="91">
        <v>0</v>
      </c>
      <c r="J81" s="92">
        <v>0</v>
      </c>
      <c r="K81" s="290"/>
      <c r="L81" s="288"/>
      <c r="M81" s="288"/>
      <c r="N81" s="288"/>
      <c r="O81" s="288"/>
      <c r="P81" s="288"/>
      <c r="Q81" s="288"/>
      <c r="R81" s="288"/>
      <c r="S81" s="288"/>
      <c r="T81" s="290"/>
      <c r="U81" s="290"/>
      <c r="V81" s="290"/>
      <c r="W81" s="290"/>
      <c r="X81" s="290"/>
      <c r="Y81" s="290"/>
      <c r="Z81" s="290"/>
      <c r="AA81" s="290"/>
      <c r="AB81" s="290"/>
    </row>
    <row r="82" spans="1:28" s="196" customFormat="1">
      <c r="A82" s="269" t="s">
        <v>322</v>
      </c>
      <c r="B82" s="270" t="s">
        <v>316</v>
      </c>
      <c r="C82" s="90">
        <v>0</v>
      </c>
      <c r="D82" s="91">
        <v>0</v>
      </c>
      <c r="E82" s="91">
        <v>0</v>
      </c>
      <c r="F82" s="91">
        <v>0</v>
      </c>
      <c r="G82" s="91">
        <v>0</v>
      </c>
      <c r="H82" s="91">
        <v>0</v>
      </c>
      <c r="I82" s="91">
        <v>0</v>
      </c>
      <c r="J82" s="92">
        <v>0</v>
      </c>
      <c r="K82" s="290"/>
      <c r="L82" s="288"/>
      <c r="M82" s="288"/>
      <c r="N82" s="288"/>
      <c r="O82" s="288"/>
      <c r="P82" s="288"/>
      <c r="Q82" s="288"/>
      <c r="R82" s="288"/>
      <c r="S82" s="288"/>
      <c r="T82" s="290"/>
      <c r="U82" s="290"/>
      <c r="V82" s="290"/>
      <c r="W82" s="290"/>
      <c r="X82" s="290"/>
      <c r="Y82" s="290"/>
      <c r="Z82" s="290"/>
      <c r="AA82" s="290"/>
      <c r="AB82" s="290"/>
    </row>
    <row r="83" spans="1:28">
      <c r="A83" s="77" t="s">
        <v>166</v>
      </c>
      <c r="B83" s="90">
        <v>0</v>
      </c>
      <c r="C83" s="90">
        <v>0</v>
      </c>
      <c r="D83" s="91">
        <v>0</v>
      </c>
      <c r="E83" s="91">
        <v>0</v>
      </c>
      <c r="F83" s="91">
        <v>0</v>
      </c>
      <c r="G83" s="91">
        <v>0</v>
      </c>
      <c r="H83" s="91">
        <v>0</v>
      </c>
      <c r="I83" s="91">
        <v>0</v>
      </c>
      <c r="J83" s="92">
        <v>0</v>
      </c>
      <c r="K83" s="290"/>
      <c r="L83" s="288"/>
      <c r="M83" s="288"/>
      <c r="N83" s="288"/>
      <c r="O83" s="288"/>
      <c r="P83" s="288"/>
      <c r="Q83" s="288"/>
      <c r="R83" s="288"/>
      <c r="S83" s="288"/>
      <c r="T83" s="290"/>
      <c r="U83" s="290"/>
      <c r="V83" s="290"/>
      <c r="W83" s="290"/>
      <c r="X83" s="290"/>
      <c r="Y83" s="290"/>
      <c r="Z83" s="290"/>
      <c r="AA83" s="290"/>
      <c r="AB83" s="290"/>
    </row>
    <row r="84" spans="1:28">
      <c r="A84" s="77" t="s">
        <v>167</v>
      </c>
      <c r="B84" s="90">
        <v>0</v>
      </c>
      <c r="C84" s="90">
        <v>0</v>
      </c>
      <c r="D84" s="91">
        <v>0</v>
      </c>
      <c r="E84" s="91">
        <v>0</v>
      </c>
      <c r="F84" s="91">
        <v>0</v>
      </c>
      <c r="G84" s="91">
        <v>0</v>
      </c>
      <c r="H84" s="91">
        <v>0</v>
      </c>
      <c r="I84" s="91">
        <v>0</v>
      </c>
      <c r="J84" s="92">
        <v>0</v>
      </c>
      <c r="K84" s="290"/>
      <c r="L84" s="288"/>
      <c r="M84" s="288"/>
      <c r="N84" s="288"/>
      <c r="O84" s="288"/>
      <c r="P84" s="288"/>
      <c r="Q84" s="288"/>
      <c r="R84" s="288"/>
      <c r="S84" s="288"/>
      <c r="T84" s="290"/>
      <c r="U84" s="290"/>
      <c r="V84" s="290"/>
      <c r="W84" s="290"/>
      <c r="X84" s="290"/>
      <c r="Y84" s="290"/>
      <c r="Z84" s="290"/>
      <c r="AA84" s="290"/>
      <c r="AB84" s="290"/>
    </row>
    <row r="85" spans="1:28">
      <c r="A85" s="77" t="s">
        <v>168</v>
      </c>
      <c r="B85" s="90">
        <v>0</v>
      </c>
      <c r="C85" s="90">
        <v>0</v>
      </c>
      <c r="D85" s="91">
        <v>0</v>
      </c>
      <c r="E85" s="91">
        <v>0</v>
      </c>
      <c r="F85" s="91">
        <v>0</v>
      </c>
      <c r="G85" s="91">
        <v>0</v>
      </c>
      <c r="H85" s="91">
        <v>0</v>
      </c>
      <c r="I85" s="91">
        <v>0</v>
      </c>
      <c r="J85" s="92">
        <v>0</v>
      </c>
      <c r="K85" s="290"/>
      <c r="L85" s="288"/>
      <c r="M85" s="288"/>
      <c r="N85" s="288"/>
      <c r="O85" s="288"/>
      <c r="P85" s="288"/>
      <c r="Q85" s="288"/>
      <c r="R85" s="288"/>
      <c r="S85" s="288"/>
      <c r="T85" s="290"/>
      <c r="U85" s="290"/>
      <c r="V85" s="290"/>
      <c r="W85" s="290"/>
      <c r="X85" s="290"/>
      <c r="Y85" s="290"/>
      <c r="Z85" s="290"/>
      <c r="AA85" s="290"/>
      <c r="AB85" s="290"/>
    </row>
    <row r="86" spans="1:28">
      <c r="A86" s="77" t="s">
        <v>169</v>
      </c>
      <c r="B86" s="90">
        <v>0</v>
      </c>
      <c r="C86" s="90">
        <v>0</v>
      </c>
      <c r="D86" s="91">
        <v>0</v>
      </c>
      <c r="E86" s="91">
        <v>0</v>
      </c>
      <c r="F86" s="91">
        <v>0</v>
      </c>
      <c r="G86" s="91">
        <v>0</v>
      </c>
      <c r="H86" s="91">
        <v>0</v>
      </c>
      <c r="I86" s="91">
        <v>0</v>
      </c>
      <c r="J86" s="92">
        <v>0</v>
      </c>
      <c r="K86" s="290"/>
      <c r="L86" s="288"/>
      <c r="M86" s="288"/>
      <c r="N86" s="288"/>
      <c r="O86" s="288"/>
      <c r="P86" s="288"/>
      <c r="Q86" s="288"/>
      <c r="R86" s="288"/>
      <c r="S86" s="288"/>
      <c r="T86" s="290"/>
      <c r="U86" s="290"/>
      <c r="V86" s="290"/>
      <c r="W86" s="290"/>
      <c r="X86" s="290"/>
      <c r="Y86" s="290"/>
      <c r="Z86" s="290"/>
      <c r="AA86" s="290"/>
      <c r="AB86" s="290"/>
    </row>
    <row r="87" spans="1:28">
      <c r="A87" s="77" t="s">
        <v>170</v>
      </c>
      <c r="B87" s="90">
        <v>0</v>
      </c>
      <c r="C87" s="90">
        <v>0</v>
      </c>
      <c r="D87" s="91">
        <v>0</v>
      </c>
      <c r="E87" s="91">
        <v>0</v>
      </c>
      <c r="F87" s="91">
        <v>0</v>
      </c>
      <c r="G87" s="91">
        <v>0</v>
      </c>
      <c r="H87" s="91">
        <v>0</v>
      </c>
      <c r="I87" s="91">
        <v>0</v>
      </c>
      <c r="J87" s="92">
        <v>0</v>
      </c>
      <c r="K87" s="290"/>
      <c r="L87" s="288"/>
      <c r="M87" s="288"/>
      <c r="N87" s="288"/>
      <c r="O87" s="288"/>
      <c r="P87" s="288"/>
      <c r="Q87" s="288"/>
      <c r="R87" s="288"/>
      <c r="S87" s="288"/>
      <c r="T87" s="290"/>
      <c r="U87" s="290"/>
      <c r="V87" s="290"/>
      <c r="W87" s="290"/>
      <c r="X87" s="290"/>
      <c r="Y87" s="290"/>
      <c r="Z87" s="290"/>
      <c r="AA87" s="290"/>
      <c r="AB87" s="290"/>
    </row>
    <row r="88" spans="1:28">
      <c r="A88" s="77" t="s">
        <v>171</v>
      </c>
      <c r="B88" s="90">
        <v>118</v>
      </c>
      <c r="C88" s="90">
        <v>0</v>
      </c>
      <c r="D88" s="91">
        <v>0</v>
      </c>
      <c r="E88" s="91">
        <v>0</v>
      </c>
      <c r="F88" s="91">
        <v>0</v>
      </c>
      <c r="G88" s="91">
        <v>0</v>
      </c>
      <c r="H88" s="91">
        <v>0</v>
      </c>
      <c r="I88" s="91">
        <v>0</v>
      </c>
      <c r="J88" s="92">
        <v>0</v>
      </c>
      <c r="K88" s="290"/>
      <c r="L88" s="288"/>
      <c r="M88" s="288"/>
      <c r="N88" s="288"/>
      <c r="O88" s="288"/>
      <c r="P88" s="288"/>
      <c r="Q88" s="288"/>
      <c r="R88" s="288"/>
      <c r="S88" s="288"/>
      <c r="T88" s="290"/>
      <c r="U88" s="290"/>
      <c r="V88" s="290"/>
      <c r="W88" s="290"/>
      <c r="X88" s="290"/>
      <c r="Y88" s="290"/>
      <c r="Z88" s="290"/>
      <c r="AA88" s="290"/>
      <c r="AB88" s="290"/>
    </row>
    <row r="89" spans="1:28">
      <c r="A89" s="77" t="s">
        <v>172</v>
      </c>
      <c r="B89" s="90">
        <v>0</v>
      </c>
      <c r="C89" s="90">
        <v>0</v>
      </c>
      <c r="D89" s="91">
        <v>0</v>
      </c>
      <c r="E89" s="91">
        <v>0</v>
      </c>
      <c r="F89" s="91">
        <v>0</v>
      </c>
      <c r="G89" s="91">
        <v>0</v>
      </c>
      <c r="H89" s="91">
        <v>0</v>
      </c>
      <c r="I89" s="91">
        <v>0</v>
      </c>
      <c r="J89" s="92">
        <v>0</v>
      </c>
      <c r="K89" s="290"/>
      <c r="L89" s="288"/>
      <c r="M89" s="288"/>
      <c r="N89" s="288"/>
      <c r="O89" s="288"/>
      <c r="P89" s="288"/>
      <c r="Q89" s="288"/>
      <c r="R89" s="288"/>
      <c r="S89" s="288"/>
      <c r="T89" s="290"/>
      <c r="U89" s="290"/>
      <c r="V89" s="290"/>
      <c r="W89" s="290"/>
      <c r="X89" s="290"/>
      <c r="Y89" s="290"/>
      <c r="Z89" s="290"/>
      <c r="AA89" s="290"/>
      <c r="AB89" s="290"/>
    </row>
    <row r="90" spans="1:28">
      <c r="A90" s="77" t="s">
        <v>195</v>
      </c>
      <c r="B90" s="90">
        <v>5857</v>
      </c>
      <c r="C90" s="90">
        <v>0</v>
      </c>
      <c r="D90" s="91">
        <v>0</v>
      </c>
      <c r="E90" s="91">
        <v>0</v>
      </c>
      <c r="F90" s="91">
        <v>0</v>
      </c>
      <c r="G90" s="91">
        <v>0</v>
      </c>
      <c r="H90" s="91">
        <v>0</v>
      </c>
      <c r="I90" s="91">
        <v>0</v>
      </c>
      <c r="J90" s="92">
        <v>0</v>
      </c>
      <c r="K90" s="290"/>
      <c r="L90" s="288"/>
      <c r="M90" s="288"/>
      <c r="N90" s="288"/>
      <c r="O90" s="288"/>
      <c r="P90" s="288"/>
      <c r="Q90" s="288"/>
      <c r="R90" s="288"/>
      <c r="S90" s="288"/>
      <c r="T90" s="290"/>
      <c r="U90" s="290"/>
      <c r="V90" s="290"/>
      <c r="W90" s="290"/>
      <c r="X90" s="290"/>
      <c r="Y90" s="290"/>
      <c r="Z90" s="290"/>
      <c r="AA90" s="290"/>
      <c r="AB90" s="290"/>
    </row>
    <row r="91" spans="1:28">
      <c r="A91" s="77" t="s">
        <v>196</v>
      </c>
      <c r="B91" s="90">
        <v>5857</v>
      </c>
      <c r="C91" s="90">
        <v>0</v>
      </c>
      <c r="D91" s="91">
        <v>0</v>
      </c>
      <c r="E91" s="91">
        <v>0</v>
      </c>
      <c r="F91" s="91">
        <v>0</v>
      </c>
      <c r="G91" s="91">
        <v>0</v>
      </c>
      <c r="H91" s="91">
        <v>0</v>
      </c>
      <c r="I91" s="91">
        <v>0</v>
      </c>
      <c r="J91" s="92">
        <v>0</v>
      </c>
      <c r="K91" s="290"/>
      <c r="L91" s="288"/>
      <c r="M91" s="288"/>
      <c r="N91" s="288"/>
      <c r="O91" s="288"/>
      <c r="P91" s="288"/>
      <c r="Q91" s="288"/>
      <c r="R91" s="288"/>
      <c r="S91" s="288"/>
      <c r="T91" s="290"/>
      <c r="U91" s="290"/>
      <c r="V91" s="290"/>
      <c r="W91" s="290"/>
      <c r="X91" s="290"/>
      <c r="Y91" s="290"/>
      <c r="Z91" s="290"/>
      <c r="AA91" s="290"/>
      <c r="AB91" s="290"/>
    </row>
    <row r="92" spans="1:28">
      <c r="A92" s="77" t="s">
        <v>197</v>
      </c>
      <c r="B92" s="90">
        <v>0</v>
      </c>
      <c r="C92" s="90">
        <v>0</v>
      </c>
      <c r="D92" s="91">
        <v>0</v>
      </c>
      <c r="E92" s="91">
        <v>0</v>
      </c>
      <c r="F92" s="91">
        <v>0</v>
      </c>
      <c r="G92" s="91">
        <v>0</v>
      </c>
      <c r="H92" s="91">
        <v>0</v>
      </c>
      <c r="I92" s="91">
        <v>0</v>
      </c>
      <c r="J92" s="92">
        <v>0</v>
      </c>
      <c r="K92" s="290"/>
      <c r="L92" s="288"/>
      <c r="M92" s="288"/>
      <c r="N92" s="288"/>
      <c r="O92" s="288"/>
      <c r="P92" s="288"/>
      <c r="Q92" s="288"/>
      <c r="R92" s="288"/>
      <c r="S92" s="288"/>
      <c r="T92" s="290"/>
      <c r="U92" s="290"/>
      <c r="V92" s="290"/>
      <c r="W92" s="290"/>
      <c r="X92" s="290"/>
      <c r="Y92" s="290"/>
      <c r="Z92" s="290"/>
      <c r="AA92" s="290"/>
      <c r="AB92" s="290"/>
    </row>
    <row r="93" spans="1:28">
      <c r="A93" s="77" t="s">
        <v>198</v>
      </c>
      <c r="B93" s="90">
        <v>0</v>
      </c>
      <c r="C93" s="90">
        <v>0</v>
      </c>
      <c r="D93" s="91">
        <v>0</v>
      </c>
      <c r="E93" s="91">
        <v>0</v>
      </c>
      <c r="F93" s="91">
        <v>0</v>
      </c>
      <c r="G93" s="91">
        <v>0</v>
      </c>
      <c r="H93" s="91">
        <v>0</v>
      </c>
      <c r="I93" s="91">
        <v>0</v>
      </c>
      <c r="J93" s="92">
        <v>0</v>
      </c>
      <c r="K93" s="290"/>
      <c r="L93" s="288"/>
      <c r="M93" s="288"/>
      <c r="N93" s="288"/>
      <c r="O93" s="288"/>
      <c r="P93" s="288"/>
      <c r="Q93" s="288"/>
      <c r="R93" s="288"/>
      <c r="S93" s="288"/>
      <c r="T93" s="290"/>
      <c r="U93" s="290"/>
      <c r="V93" s="290"/>
      <c r="W93" s="290"/>
      <c r="X93" s="290"/>
      <c r="Y93" s="290"/>
      <c r="Z93" s="290"/>
      <c r="AA93" s="290"/>
      <c r="AB93" s="290"/>
    </row>
    <row r="94" spans="1:28">
      <c r="A94" s="77" t="s">
        <v>177</v>
      </c>
      <c r="B94" s="90">
        <v>0</v>
      </c>
      <c r="C94" s="90">
        <v>0</v>
      </c>
      <c r="D94" s="91">
        <v>0</v>
      </c>
      <c r="E94" s="91">
        <v>0</v>
      </c>
      <c r="F94" s="91">
        <v>0</v>
      </c>
      <c r="G94" s="91">
        <v>0</v>
      </c>
      <c r="H94" s="91">
        <v>0</v>
      </c>
      <c r="I94" s="91">
        <v>0</v>
      </c>
      <c r="J94" s="92">
        <v>0</v>
      </c>
      <c r="K94" s="290"/>
      <c r="L94" s="288"/>
      <c r="M94" s="288"/>
      <c r="N94" s="288"/>
      <c r="O94" s="288"/>
      <c r="P94" s="288"/>
      <c r="Q94" s="288"/>
      <c r="R94" s="288"/>
      <c r="S94" s="288"/>
      <c r="T94" s="290"/>
      <c r="U94" s="290"/>
      <c r="V94" s="290"/>
      <c r="W94" s="290"/>
      <c r="X94" s="290"/>
      <c r="Y94" s="290"/>
      <c r="Z94" s="290"/>
      <c r="AA94" s="290"/>
      <c r="AB94" s="290"/>
    </row>
    <row r="95" spans="1:28">
      <c r="A95" s="83" t="s">
        <v>178</v>
      </c>
      <c r="B95" s="100">
        <v>0</v>
      </c>
      <c r="C95" s="100">
        <v>0</v>
      </c>
      <c r="D95" s="101">
        <v>0</v>
      </c>
      <c r="E95" s="101">
        <v>0</v>
      </c>
      <c r="F95" s="101">
        <v>0</v>
      </c>
      <c r="G95" s="101">
        <v>0</v>
      </c>
      <c r="H95" s="101">
        <v>0</v>
      </c>
      <c r="I95" s="101">
        <v>0</v>
      </c>
      <c r="J95" s="102">
        <v>0</v>
      </c>
      <c r="K95" s="290"/>
      <c r="L95" s="288"/>
      <c r="M95" s="288"/>
      <c r="N95" s="288"/>
      <c r="O95" s="288"/>
      <c r="P95" s="288"/>
      <c r="Q95" s="288"/>
      <c r="R95" s="288"/>
      <c r="S95" s="288"/>
      <c r="T95" s="290"/>
      <c r="U95" s="290"/>
      <c r="V95" s="290"/>
      <c r="W95" s="290"/>
      <c r="X95" s="290"/>
      <c r="Y95" s="290"/>
      <c r="Z95" s="290"/>
      <c r="AA95" s="290"/>
      <c r="AB95" s="290"/>
    </row>
    <row r="96" spans="1:28" ht="72" customHeight="1">
      <c r="A96" s="310" t="s">
        <v>328</v>
      </c>
      <c r="B96" s="310"/>
      <c r="C96" s="310"/>
      <c r="D96" s="310"/>
      <c r="E96" s="310"/>
      <c r="F96" s="310"/>
      <c r="G96" s="310"/>
      <c r="H96" s="310"/>
      <c r="I96" s="310"/>
      <c r="J96" s="310"/>
      <c r="K96" s="286"/>
      <c r="L96" s="286"/>
      <c r="M96" s="286"/>
      <c r="N96" s="286"/>
      <c r="O96" s="286"/>
      <c r="P96" s="286"/>
      <c r="Q96" s="286"/>
      <c r="R96" s="286"/>
      <c r="S96" s="286"/>
      <c r="T96" s="286"/>
      <c r="U96" s="286"/>
      <c r="V96" s="286"/>
      <c r="W96" s="286"/>
      <c r="X96" s="286"/>
      <c r="Y96" s="286"/>
      <c r="Z96" s="286"/>
      <c r="AA96" s="286"/>
      <c r="AB96" s="286"/>
    </row>
    <row r="97" spans="1:28" ht="15">
      <c r="A97" s="81" t="s">
        <v>199</v>
      </c>
      <c r="B97" s="65"/>
      <c r="C97" s="65"/>
      <c r="D97" s="65"/>
      <c r="E97" s="65"/>
      <c r="F97" s="65"/>
      <c r="G97" s="65"/>
      <c r="H97" s="65"/>
      <c r="I97" s="65"/>
      <c r="J97" s="65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</row>
    <row r="98" spans="1:28" ht="16.5">
      <c r="A98" s="81" t="s">
        <v>199</v>
      </c>
      <c r="B98" s="65"/>
      <c r="C98" s="65"/>
      <c r="D98" s="65"/>
      <c r="E98" s="65"/>
      <c r="F98" s="65"/>
      <c r="G98" s="65"/>
      <c r="H98" s="65"/>
      <c r="I98" s="65"/>
      <c r="J98" s="103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</row>
    <row r="99" spans="1:28" ht="16.5">
      <c r="A99" s="65"/>
      <c r="B99" s="65"/>
      <c r="C99" s="65"/>
      <c r="D99" s="65"/>
      <c r="E99" s="65"/>
      <c r="F99" s="65"/>
      <c r="G99" s="65"/>
      <c r="H99" s="65"/>
      <c r="I99" s="65"/>
      <c r="J99" s="103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</row>
    <row r="100" spans="1:28" ht="16.5">
      <c r="A100" s="65"/>
      <c r="B100" s="65"/>
      <c r="C100" s="65"/>
      <c r="D100" s="65"/>
      <c r="E100" s="65"/>
      <c r="F100" s="65"/>
      <c r="G100" s="65"/>
      <c r="H100" s="65"/>
      <c r="I100" s="65"/>
      <c r="J100" s="103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</row>
    <row r="101" spans="1:28" ht="15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</row>
    <row r="102" spans="1:28" ht="27">
      <c r="A102" s="311"/>
      <c r="B102" s="311"/>
      <c r="C102" s="311"/>
      <c r="D102" s="311"/>
      <c r="E102" s="311"/>
      <c r="F102" s="311"/>
      <c r="G102" s="311"/>
      <c r="H102" s="311"/>
      <c r="I102" s="311"/>
      <c r="J102" s="311"/>
      <c r="K102" s="273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</row>
    <row r="103" spans="1:28" ht="15">
      <c r="A103" s="99"/>
      <c r="B103" s="99"/>
      <c r="C103" s="99"/>
      <c r="D103" s="99"/>
      <c r="E103" s="99"/>
      <c r="F103" s="99"/>
      <c r="G103" s="99"/>
      <c r="H103" s="99"/>
      <c r="I103" s="99"/>
      <c r="J103" s="99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21"/>
      <c r="Z103" s="221"/>
      <c r="AA103" s="221"/>
      <c r="AB103" s="221"/>
    </row>
    <row r="104" spans="1:28" ht="15">
      <c r="A104" s="99"/>
      <c r="B104" s="99"/>
      <c r="C104" s="99"/>
      <c r="D104" s="99"/>
      <c r="E104" s="99"/>
      <c r="F104" s="99"/>
      <c r="G104" s="99"/>
      <c r="H104" s="99"/>
      <c r="I104" s="99"/>
      <c r="J104" s="99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</row>
    <row r="105" spans="1:28" ht="15">
      <c r="A105" s="99"/>
      <c r="B105" s="99"/>
      <c r="C105" s="99"/>
      <c r="D105" s="99"/>
      <c r="E105" s="99"/>
      <c r="F105" s="99"/>
      <c r="G105" s="99"/>
      <c r="H105" s="99"/>
      <c r="I105" s="99"/>
      <c r="J105" s="99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</row>
    <row r="106" spans="1:28" ht="15">
      <c r="A106" s="104"/>
      <c r="B106" s="105"/>
      <c r="C106" s="105"/>
      <c r="D106" s="105"/>
      <c r="E106" s="105"/>
      <c r="F106" s="105"/>
      <c r="G106" s="105"/>
      <c r="H106" s="105"/>
      <c r="I106" s="105"/>
      <c r="J106" s="105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</row>
    <row r="107" spans="1:28" ht="15">
      <c r="A107" s="104"/>
      <c r="B107" s="105"/>
      <c r="C107" s="105"/>
      <c r="D107" s="105"/>
      <c r="E107" s="105"/>
      <c r="F107" s="105"/>
      <c r="G107" s="105"/>
      <c r="H107" s="105"/>
      <c r="I107" s="105"/>
      <c r="J107" s="105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</row>
    <row r="108" spans="1:28" ht="15">
      <c r="A108" s="104"/>
      <c r="B108" s="105"/>
      <c r="C108" s="105"/>
      <c r="D108" s="105"/>
      <c r="E108" s="105"/>
      <c r="F108" s="105"/>
      <c r="G108" s="105"/>
      <c r="H108" s="105"/>
      <c r="I108" s="105"/>
      <c r="J108" s="105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</row>
    <row r="109" spans="1:28" ht="15">
      <c r="A109" s="104"/>
      <c r="B109" s="105"/>
      <c r="C109" s="105"/>
      <c r="D109" s="105"/>
      <c r="E109" s="105"/>
      <c r="F109" s="105"/>
      <c r="G109" s="105"/>
      <c r="H109" s="105"/>
      <c r="I109" s="105"/>
      <c r="J109" s="105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</row>
    <row r="110" spans="1:28" ht="15">
      <c r="A110" s="104"/>
      <c r="B110" s="105"/>
      <c r="C110" s="105"/>
      <c r="D110" s="105"/>
      <c r="E110" s="105"/>
      <c r="F110" s="105"/>
      <c r="G110" s="105"/>
      <c r="H110" s="105"/>
      <c r="I110" s="105"/>
      <c r="J110" s="105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</row>
    <row r="111" spans="1:28" ht="15">
      <c r="A111" s="104"/>
      <c r="B111" s="105"/>
      <c r="C111" s="105"/>
      <c r="D111" s="105"/>
      <c r="E111" s="105"/>
      <c r="F111" s="105"/>
      <c r="G111" s="105"/>
      <c r="H111" s="105"/>
      <c r="I111" s="105"/>
      <c r="J111" s="105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</row>
    <row r="112" spans="1:28" ht="15">
      <c r="A112" s="104"/>
      <c r="B112" s="105"/>
      <c r="C112" s="105"/>
      <c r="D112" s="105"/>
      <c r="E112" s="105"/>
      <c r="F112" s="105"/>
      <c r="G112" s="105"/>
      <c r="H112" s="105"/>
      <c r="I112" s="105"/>
      <c r="J112" s="105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</row>
    <row r="113" spans="1:28" ht="15">
      <c r="A113" s="104"/>
      <c r="B113" s="105"/>
      <c r="C113" s="105"/>
      <c r="D113" s="105"/>
      <c r="E113" s="105"/>
      <c r="F113" s="105"/>
      <c r="G113" s="105"/>
      <c r="H113" s="105"/>
      <c r="I113" s="105"/>
      <c r="J113" s="105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</row>
    <row r="114" spans="1:28" ht="15">
      <c r="A114" s="104"/>
      <c r="B114" s="105"/>
      <c r="C114" s="105"/>
      <c r="D114" s="105"/>
      <c r="E114" s="105"/>
      <c r="F114" s="105"/>
      <c r="G114" s="105"/>
      <c r="H114" s="105"/>
      <c r="I114" s="105"/>
      <c r="J114" s="105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</row>
    <row r="115" spans="1:28" ht="15">
      <c r="A115" s="104"/>
      <c r="B115" s="105"/>
      <c r="C115" s="105"/>
      <c r="D115" s="105"/>
      <c r="E115" s="105"/>
      <c r="F115" s="105"/>
      <c r="G115" s="105"/>
      <c r="H115" s="105"/>
      <c r="I115" s="105"/>
      <c r="J115" s="105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</row>
    <row r="116" spans="1:28" ht="15">
      <c r="A116" s="104"/>
      <c r="B116" s="105"/>
      <c r="C116" s="105"/>
      <c r="D116" s="105"/>
      <c r="E116" s="105"/>
      <c r="F116" s="105"/>
      <c r="G116" s="105"/>
      <c r="H116" s="105"/>
      <c r="I116" s="105"/>
      <c r="J116" s="105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</row>
    <row r="117" spans="1:28" ht="15">
      <c r="A117" s="104"/>
      <c r="B117" s="105"/>
      <c r="C117" s="105"/>
      <c r="D117" s="105"/>
      <c r="E117" s="105"/>
      <c r="F117" s="105"/>
      <c r="G117" s="105"/>
      <c r="H117" s="105"/>
      <c r="I117" s="105"/>
      <c r="J117" s="105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</row>
    <row r="118" spans="1:28" ht="15">
      <c r="A118" s="104"/>
      <c r="B118" s="105"/>
      <c r="C118" s="105"/>
      <c r="D118" s="105"/>
      <c r="E118" s="105"/>
      <c r="F118" s="105"/>
      <c r="G118" s="105"/>
      <c r="H118" s="105"/>
      <c r="I118" s="105"/>
      <c r="J118" s="105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</row>
    <row r="119" spans="1:28" ht="15">
      <c r="A119" s="104"/>
      <c r="B119" s="65"/>
      <c r="C119" s="65"/>
      <c r="D119" s="65"/>
      <c r="E119" s="65"/>
      <c r="F119" s="65"/>
      <c r="G119" s="65"/>
      <c r="H119" s="65"/>
      <c r="I119" s="65"/>
      <c r="J119" s="65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</row>
    <row r="120" spans="1:28" ht="15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</row>
    <row r="121" spans="1:28" ht="15">
      <c r="A121" s="65"/>
      <c r="B121" s="105"/>
      <c r="C121" s="105"/>
      <c r="D121" s="105"/>
      <c r="E121" s="105"/>
      <c r="F121" s="105"/>
      <c r="G121" s="105"/>
      <c r="H121" s="65"/>
      <c r="I121" s="65"/>
      <c r="J121" s="65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</row>
    <row r="122" spans="1:28" ht="15">
      <c r="A122" s="65"/>
      <c r="B122" s="105"/>
      <c r="C122" s="105"/>
      <c r="D122" s="105"/>
      <c r="E122" s="105"/>
      <c r="F122" s="105"/>
      <c r="G122" s="105"/>
      <c r="H122" s="65"/>
      <c r="I122" s="65"/>
      <c r="J122" s="65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</row>
    <row r="123" spans="1:28" ht="15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</row>
    <row r="124" spans="1:28" ht="15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</row>
    <row r="125" spans="1:28" ht="1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</row>
    <row r="130" spans="3:3" ht="15.75">
      <c r="C130" s="106"/>
    </row>
    <row r="131" spans="3:3" ht="15.75">
      <c r="C131" s="106"/>
    </row>
    <row r="132" spans="3:3" ht="15.75">
      <c r="C132" s="106"/>
    </row>
    <row r="133" spans="3:3" ht="15.75">
      <c r="C133" s="106"/>
    </row>
    <row r="134" spans="3:3" ht="15.75">
      <c r="C134" s="106"/>
    </row>
    <row r="135" spans="3:3" ht="15.75">
      <c r="C135" s="106"/>
    </row>
  </sheetData>
  <mergeCells count="8">
    <mergeCell ref="A102:J102"/>
    <mergeCell ref="A1:J1"/>
    <mergeCell ref="A2:A3"/>
    <mergeCell ref="D2:J2"/>
    <mergeCell ref="A47:J47"/>
    <mergeCell ref="A48:A49"/>
    <mergeCell ref="D48:J48"/>
    <mergeCell ref="A96:J96"/>
  </mergeCells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5EA42-C41C-4717-BDC3-01B7E8702B21}">
  <dimension ref="A1:AB136"/>
  <sheetViews>
    <sheetView zoomScaleNormal="100" workbookViewId="0">
      <selection activeCell="M6" sqref="M6"/>
    </sheetView>
  </sheetViews>
  <sheetFormatPr defaultColWidth="9.140625" defaultRowHeight="12.75"/>
  <cols>
    <col min="1" max="1" width="36.7109375" style="66" customWidth="1"/>
    <col min="2" max="10" width="9.140625" style="66"/>
    <col min="11" max="11" width="3.5703125" style="196" bestFit="1" customWidth="1"/>
    <col min="12" max="13" width="9.5703125" style="196" bestFit="1" customWidth="1"/>
    <col min="14" max="14" width="9.28515625" style="196" bestFit="1" customWidth="1"/>
    <col min="15" max="15" width="9" style="196" bestFit="1" customWidth="1"/>
    <col min="16" max="17" width="9.5703125" style="196" bestFit="1" customWidth="1"/>
    <col min="18" max="19" width="9.28515625" style="196" bestFit="1" customWidth="1"/>
    <col min="20" max="20" width="3.5703125" style="196" bestFit="1" customWidth="1"/>
    <col min="21" max="21" width="3.85546875" style="196" bestFit="1" customWidth="1"/>
    <col min="22" max="22" width="3.5703125" style="196" bestFit="1" customWidth="1"/>
    <col min="23" max="25" width="3.85546875" style="196" bestFit="1" customWidth="1"/>
    <col min="26" max="26" width="3.7109375" style="196" bestFit="1" customWidth="1"/>
    <col min="27" max="27" width="3.85546875" style="196" bestFit="1" customWidth="1"/>
    <col min="28" max="28" width="3.7109375" style="196" bestFit="1" customWidth="1"/>
    <col min="29" max="16384" width="9.140625" style="66"/>
  </cols>
  <sheetData>
    <row r="1" spans="1:28" ht="13.5" thickBot="1">
      <c r="A1" s="312" t="s">
        <v>203</v>
      </c>
      <c r="B1" s="312"/>
      <c r="C1" s="312"/>
      <c r="D1" s="312"/>
      <c r="E1" s="312"/>
      <c r="F1" s="312"/>
      <c r="G1" s="312"/>
      <c r="H1" s="312"/>
      <c r="I1" s="312"/>
      <c r="J1" s="312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</row>
    <row r="2" spans="1:28" ht="13.5" thickTop="1">
      <c r="A2" s="313" t="s">
        <v>52</v>
      </c>
      <c r="B2" s="109" t="s">
        <v>53</v>
      </c>
      <c r="C2" s="109" t="s">
        <v>54</v>
      </c>
      <c r="D2" s="315" t="s">
        <v>55</v>
      </c>
      <c r="E2" s="316"/>
      <c r="F2" s="316"/>
      <c r="G2" s="316"/>
      <c r="H2" s="316"/>
      <c r="I2" s="316"/>
      <c r="J2" s="316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</row>
    <row r="3" spans="1:28">
      <c r="A3" s="314"/>
      <c r="B3" s="68">
        <v>2019</v>
      </c>
      <c r="C3" s="69">
        <v>2020</v>
      </c>
      <c r="D3" s="68">
        <v>2021</v>
      </c>
      <c r="E3" s="68">
        <v>2022</v>
      </c>
      <c r="F3" s="70">
        <v>2023</v>
      </c>
      <c r="G3" s="71">
        <v>2024</v>
      </c>
      <c r="H3" s="71">
        <v>2025</v>
      </c>
      <c r="I3" s="72">
        <v>2026</v>
      </c>
      <c r="J3" s="160">
        <v>2027</v>
      </c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</row>
    <row r="4" spans="1:28">
      <c r="A4" s="110"/>
      <c r="B4" s="111" t="s">
        <v>22</v>
      </c>
      <c r="C4" s="111" t="s">
        <v>23</v>
      </c>
      <c r="D4" s="112" t="s">
        <v>24</v>
      </c>
      <c r="E4" s="111" t="s">
        <v>25</v>
      </c>
      <c r="F4" s="111" t="s">
        <v>26</v>
      </c>
      <c r="G4" s="111" t="s">
        <v>27</v>
      </c>
      <c r="H4" s="111" t="s">
        <v>28</v>
      </c>
      <c r="I4" s="111" t="s">
        <v>29</v>
      </c>
      <c r="J4" s="113" t="s">
        <v>30</v>
      </c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</row>
    <row r="5" spans="1:28">
      <c r="A5" s="114" t="s">
        <v>56</v>
      </c>
      <c r="B5" s="115">
        <v>49771769.425110877</v>
      </c>
      <c r="C5" s="115">
        <v>49200600</v>
      </c>
      <c r="D5" s="115">
        <v>37296400</v>
      </c>
      <c r="E5" s="115">
        <v>30913000</v>
      </c>
      <c r="F5" s="115">
        <v>31841000</v>
      </c>
      <c r="G5" s="115">
        <v>32596300</v>
      </c>
      <c r="H5" s="115">
        <v>33272800</v>
      </c>
      <c r="I5" s="115">
        <v>33801600</v>
      </c>
      <c r="J5" s="115">
        <v>34351700</v>
      </c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</row>
    <row r="6" spans="1:28">
      <c r="A6" s="78" t="s">
        <v>59</v>
      </c>
      <c r="B6" s="87">
        <v>44354174.306603432</v>
      </c>
      <c r="C6" s="87">
        <v>43502800</v>
      </c>
      <c r="D6" s="87">
        <v>35248100</v>
      </c>
      <c r="E6" s="87">
        <v>30913000</v>
      </c>
      <c r="F6" s="87">
        <v>31841000</v>
      </c>
      <c r="G6" s="87">
        <v>32596300</v>
      </c>
      <c r="H6" s="87">
        <v>33272800</v>
      </c>
      <c r="I6" s="87">
        <v>33801600</v>
      </c>
      <c r="J6" s="87">
        <v>34351700</v>
      </c>
      <c r="K6" s="289"/>
      <c r="L6" s="295"/>
      <c r="M6" s="295"/>
      <c r="N6" s="295"/>
      <c r="O6" s="295"/>
      <c r="P6" s="295"/>
      <c r="Q6" s="295"/>
      <c r="R6" s="295"/>
      <c r="S6" s="295"/>
      <c r="T6" s="289"/>
      <c r="U6" s="289"/>
      <c r="V6" s="289"/>
      <c r="W6" s="289"/>
      <c r="X6" s="289"/>
      <c r="Y6" s="289"/>
      <c r="Z6" s="289"/>
      <c r="AA6" s="289"/>
      <c r="AB6" s="289"/>
    </row>
    <row r="7" spans="1:28">
      <c r="A7" s="78" t="s">
        <v>283</v>
      </c>
      <c r="B7" s="87">
        <v>35146735.208777934</v>
      </c>
      <c r="C7" s="87">
        <v>34760900</v>
      </c>
      <c r="D7" s="87">
        <v>33156300</v>
      </c>
      <c r="E7" s="87">
        <v>30913000</v>
      </c>
      <c r="F7" s="87">
        <v>31841000</v>
      </c>
      <c r="G7" s="87">
        <v>32596300</v>
      </c>
      <c r="H7" s="87">
        <v>33272800</v>
      </c>
      <c r="I7" s="87">
        <v>33801600</v>
      </c>
      <c r="J7" s="87">
        <v>34351700</v>
      </c>
      <c r="K7" s="289"/>
      <c r="L7" s="295"/>
      <c r="M7" s="295"/>
      <c r="N7" s="295"/>
      <c r="O7" s="295"/>
      <c r="P7" s="295"/>
      <c r="Q7" s="295"/>
      <c r="R7" s="295"/>
      <c r="S7" s="295"/>
      <c r="T7" s="289"/>
      <c r="U7" s="289"/>
      <c r="V7" s="289"/>
      <c r="W7" s="289"/>
      <c r="X7" s="289"/>
      <c r="Y7" s="289"/>
      <c r="Z7" s="289"/>
      <c r="AA7" s="289"/>
      <c r="AB7" s="289"/>
    </row>
    <row r="8" spans="1:28">
      <c r="A8" s="77" t="s">
        <v>282</v>
      </c>
      <c r="B8" s="90">
        <v>35146735.208777934</v>
      </c>
      <c r="C8" s="90">
        <v>34760900</v>
      </c>
      <c r="D8" s="91">
        <v>33156300</v>
      </c>
      <c r="E8" s="91">
        <v>30913000</v>
      </c>
      <c r="F8" s="91">
        <v>31841000</v>
      </c>
      <c r="G8" s="91">
        <v>32596300</v>
      </c>
      <c r="H8" s="91">
        <v>33272800</v>
      </c>
      <c r="I8" s="91">
        <v>33801600</v>
      </c>
      <c r="J8" s="92">
        <v>34351700</v>
      </c>
      <c r="K8" s="290"/>
      <c r="L8" s="295"/>
      <c r="M8" s="295"/>
      <c r="N8" s="295"/>
      <c r="O8" s="295"/>
      <c r="P8" s="295"/>
      <c r="Q8" s="295"/>
      <c r="R8" s="295"/>
      <c r="S8" s="295"/>
      <c r="T8" s="290"/>
      <c r="U8" s="290"/>
      <c r="V8" s="290"/>
      <c r="W8" s="290"/>
      <c r="X8" s="290"/>
      <c r="Y8" s="290"/>
      <c r="Z8" s="290"/>
      <c r="AA8" s="290"/>
      <c r="AB8" s="290"/>
    </row>
    <row r="9" spans="1:28">
      <c r="A9" s="77" t="s">
        <v>60</v>
      </c>
      <c r="B9" s="90">
        <v>6439975</v>
      </c>
      <c r="C9" s="90">
        <v>4311500</v>
      </c>
      <c r="D9" s="91">
        <v>2197400</v>
      </c>
      <c r="E9" s="91">
        <v>0</v>
      </c>
      <c r="F9" s="91">
        <v>0</v>
      </c>
      <c r="G9" s="91">
        <v>0</v>
      </c>
      <c r="H9" s="91">
        <v>0</v>
      </c>
      <c r="I9" s="91">
        <v>0</v>
      </c>
      <c r="J9" s="92">
        <v>0</v>
      </c>
      <c r="K9" s="290"/>
      <c r="L9" s="295"/>
      <c r="M9" s="295"/>
      <c r="N9" s="295"/>
      <c r="O9" s="295"/>
      <c r="P9" s="295"/>
      <c r="Q9" s="295"/>
      <c r="R9" s="295"/>
      <c r="S9" s="295"/>
      <c r="T9" s="290"/>
      <c r="U9" s="290"/>
      <c r="V9" s="290"/>
      <c r="W9" s="290"/>
      <c r="X9" s="290"/>
      <c r="Y9" s="290"/>
      <c r="Z9" s="290"/>
      <c r="AA9" s="290"/>
      <c r="AB9" s="290"/>
    </row>
    <row r="10" spans="1:28">
      <c r="A10" s="77" t="s">
        <v>62</v>
      </c>
      <c r="B10" s="90">
        <v>28706760.208777931</v>
      </c>
      <c r="C10" s="90">
        <v>30449500</v>
      </c>
      <c r="D10" s="91">
        <v>30958900</v>
      </c>
      <c r="E10" s="91">
        <v>30913000</v>
      </c>
      <c r="F10" s="91">
        <v>31841000</v>
      </c>
      <c r="G10" s="91">
        <v>32596300</v>
      </c>
      <c r="H10" s="91">
        <v>33272800</v>
      </c>
      <c r="I10" s="91">
        <v>33801600</v>
      </c>
      <c r="J10" s="92">
        <v>34351700</v>
      </c>
      <c r="K10" s="290"/>
      <c r="L10" s="295"/>
      <c r="M10" s="295"/>
      <c r="N10" s="295"/>
      <c r="O10" s="295"/>
      <c r="P10" s="295"/>
      <c r="Q10" s="295"/>
      <c r="R10" s="295"/>
      <c r="S10" s="295"/>
      <c r="T10" s="290"/>
      <c r="U10" s="290"/>
      <c r="V10" s="290"/>
      <c r="W10" s="290"/>
      <c r="X10" s="290"/>
      <c r="Y10" s="290"/>
      <c r="Z10" s="290"/>
      <c r="AA10" s="290"/>
      <c r="AB10" s="290"/>
    </row>
    <row r="11" spans="1:28">
      <c r="A11" s="77" t="s">
        <v>180</v>
      </c>
      <c r="B11" s="90">
        <v>11492912.208777931</v>
      </c>
      <c r="C11" s="90">
        <v>12993800</v>
      </c>
      <c r="D11" s="91">
        <v>13272700</v>
      </c>
      <c r="E11" s="91">
        <v>12985300</v>
      </c>
      <c r="F11" s="91">
        <v>13682800</v>
      </c>
      <c r="G11" s="91">
        <v>14196400</v>
      </c>
      <c r="H11" s="91">
        <v>14642500</v>
      </c>
      <c r="I11" s="91">
        <v>14929700</v>
      </c>
      <c r="J11" s="92">
        <v>15249300</v>
      </c>
      <c r="K11" s="290"/>
      <c r="L11" s="295"/>
      <c r="M11" s="295"/>
      <c r="N11" s="295"/>
      <c r="O11" s="295"/>
      <c r="P11" s="295"/>
      <c r="Q11" s="295"/>
      <c r="R11" s="295"/>
      <c r="S11" s="295"/>
      <c r="T11" s="290"/>
      <c r="U11" s="290"/>
      <c r="V11" s="290"/>
      <c r="W11" s="290"/>
      <c r="X11" s="290"/>
      <c r="Y11" s="290"/>
      <c r="Z11" s="290"/>
      <c r="AA11" s="290"/>
      <c r="AB11" s="290"/>
    </row>
    <row r="12" spans="1:28">
      <c r="A12" s="77" t="s">
        <v>181</v>
      </c>
      <c r="B12" s="90">
        <v>17213848</v>
      </c>
      <c r="C12" s="90">
        <v>17455600</v>
      </c>
      <c r="D12" s="91">
        <v>17686200</v>
      </c>
      <c r="E12" s="91">
        <v>17927700</v>
      </c>
      <c r="F12" s="91">
        <v>18158200</v>
      </c>
      <c r="G12" s="91">
        <v>18399800</v>
      </c>
      <c r="H12" s="91">
        <v>18630300</v>
      </c>
      <c r="I12" s="91">
        <v>18871900</v>
      </c>
      <c r="J12" s="92">
        <v>19102400</v>
      </c>
      <c r="K12" s="290"/>
      <c r="L12" s="295"/>
      <c r="M12" s="295"/>
      <c r="N12" s="295"/>
      <c r="O12" s="295"/>
      <c r="P12" s="295"/>
      <c r="Q12" s="295"/>
      <c r="R12" s="295"/>
      <c r="S12" s="295"/>
      <c r="T12" s="290"/>
      <c r="U12" s="290"/>
      <c r="V12" s="290"/>
      <c r="W12" s="290"/>
      <c r="X12" s="290"/>
      <c r="Y12" s="290"/>
      <c r="Z12" s="290"/>
      <c r="AA12" s="290"/>
      <c r="AB12" s="290"/>
    </row>
    <row r="13" spans="1:28">
      <c r="A13" s="77" t="s">
        <v>65</v>
      </c>
      <c r="B13" s="90">
        <v>0</v>
      </c>
      <c r="C13" s="90">
        <v>0</v>
      </c>
      <c r="D13" s="91">
        <v>0</v>
      </c>
      <c r="E13" s="91">
        <v>0</v>
      </c>
      <c r="F13" s="91">
        <v>0</v>
      </c>
      <c r="G13" s="91">
        <v>0</v>
      </c>
      <c r="H13" s="91">
        <v>0</v>
      </c>
      <c r="I13" s="91">
        <v>0</v>
      </c>
      <c r="J13" s="92">
        <v>0</v>
      </c>
      <c r="K13" s="290"/>
      <c r="L13" s="295"/>
      <c r="M13" s="295"/>
      <c r="N13" s="295"/>
      <c r="O13" s="295"/>
      <c r="P13" s="295"/>
      <c r="Q13" s="295"/>
      <c r="R13" s="295"/>
      <c r="S13" s="295"/>
      <c r="T13" s="290"/>
      <c r="U13" s="290"/>
      <c r="V13" s="290"/>
      <c r="W13" s="290"/>
      <c r="X13" s="290"/>
      <c r="Y13" s="290"/>
      <c r="Z13" s="290"/>
      <c r="AA13" s="290"/>
      <c r="AB13" s="290"/>
    </row>
    <row r="14" spans="1:28">
      <c r="A14" s="77" t="s">
        <v>182</v>
      </c>
      <c r="B14" s="90">
        <v>0</v>
      </c>
      <c r="C14" s="90">
        <v>0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2">
        <v>0</v>
      </c>
      <c r="K14" s="290"/>
      <c r="L14" s="295"/>
      <c r="M14" s="295"/>
      <c r="N14" s="295"/>
      <c r="O14" s="295"/>
      <c r="P14" s="295"/>
      <c r="Q14" s="295"/>
      <c r="R14" s="295"/>
      <c r="S14" s="295"/>
      <c r="T14" s="290"/>
      <c r="U14" s="290"/>
      <c r="V14" s="290"/>
      <c r="W14" s="290"/>
      <c r="X14" s="290"/>
      <c r="Y14" s="290"/>
      <c r="Z14" s="290"/>
      <c r="AA14" s="290"/>
      <c r="AB14" s="290"/>
    </row>
    <row r="15" spans="1:28">
      <c r="A15" s="77" t="s">
        <v>67</v>
      </c>
      <c r="B15" s="90">
        <v>0</v>
      </c>
      <c r="C15" s="90">
        <v>0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  <c r="J15" s="92">
        <v>0</v>
      </c>
      <c r="K15" s="290"/>
      <c r="L15" s="295"/>
      <c r="M15" s="295"/>
      <c r="N15" s="295"/>
      <c r="O15" s="295"/>
      <c r="P15" s="295"/>
      <c r="Q15" s="295"/>
      <c r="R15" s="295"/>
      <c r="S15" s="295"/>
      <c r="T15" s="290"/>
      <c r="U15" s="290"/>
      <c r="V15" s="290"/>
      <c r="W15" s="290"/>
      <c r="X15" s="290"/>
      <c r="Y15" s="290"/>
      <c r="Z15" s="290"/>
      <c r="AA15" s="290"/>
      <c r="AB15" s="290"/>
    </row>
    <row r="16" spans="1:28">
      <c r="A16" s="77" t="s">
        <v>183</v>
      </c>
      <c r="B16" s="90">
        <v>0</v>
      </c>
      <c r="C16" s="90">
        <v>0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2">
        <v>0</v>
      </c>
      <c r="K16" s="290"/>
      <c r="L16" s="295"/>
      <c r="M16" s="295"/>
      <c r="N16" s="295"/>
      <c r="O16" s="295"/>
      <c r="P16" s="295"/>
      <c r="Q16" s="295"/>
      <c r="R16" s="295"/>
      <c r="S16" s="295"/>
      <c r="T16" s="290"/>
      <c r="U16" s="290"/>
      <c r="V16" s="290"/>
      <c r="W16" s="290"/>
      <c r="X16" s="290"/>
      <c r="Y16" s="290"/>
      <c r="Z16" s="290"/>
      <c r="AA16" s="290"/>
      <c r="AB16" s="290"/>
    </row>
    <row r="17" spans="1:28">
      <c r="A17" s="78" t="s">
        <v>184</v>
      </c>
      <c r="B17" s="87">
        <v>9207439.0978255011</v>
      </c>
      <c r="C17" s="87">
        <v>8741900</v>
      </c>
      <c r="D17" s="87">
        <v>2091800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289"/>
      <c r="L17" s="295"/>
      <c r="M17" s="295"/>
      <c r="N17" s="295"/>
      <c r="O17" s="295"/>
      <c r="P17" s="295"/>
      <c r="Q17" s="295"/>
      <c r="R17" s="295"/>
      <c r="S17" s="295"/>
      <c r="T17" s="289"/>
      <c r="U17" s="289"/>
      <c r="V17" s="289"/>
      <c r="W17" s="289"/>
      <c r="X17" s="289"/>
      <c r="Y17" s="289"/>
      <c r="Z17" s="289"/>
      <c r="AA17" s="289"/>
      <c r="AB17" s="289"/>
    </row>
    <row r="18" spans="1:28">
      <c r="A18" s="77" t="s">
        <v>70</v>
      </c>
      <c r="B18" s="90">
        <v>9207439.0978255011</v>
      </c>
      <c r="C18" s="90">
        <v>8741900</v>
      </c>
      <c r="D18" s="91">
        <v>2060200</v>
      </c>
      <c r="E18" s="91">
        <v>0</v>
      </c>
      <c r="F18" s="91">
        <v>0</v>
      </c>
      <c r="G18" s="91">
        <v>0</v>
      </c>
      <c r="H18" s="91">
        <v>0</v>
      </c>
      <c r="I18" s="91">
        <v>0</v>
      </c>
      <c r="J18" s="92">
        <v>0</v>
      </c>
      <c r="K18" s="290"/>
      <c r="L18" s="295"/>
      <c r="M18" s="295"/>
      <c r="N18" s="295"/>
      <c r="O18" s="295"/>
      <c r="P18" s="295"/>
      <c r="Q18" s="295"/>
      <c r="R18" s="295"/>
      <c r="S18" s="295"/>
      <c r="T18" s="290"/>
      <c r="U18" s="290"/>
      <c r="V18" s="290"/>
      <c r="W18" s="290"/>
      <c r="X18" s="290"/>
      <c r="Y18" s="290"/>
      <c r="Z18" s="290"/>
      <c r="AA18" s="290"/>
      <c r="AB18" s="290"/>
    </row>
    <row r="19" spans="1:28">
      <c r="A19" s="77" t="s">
        <v>71</v>
      </c>
      <c r="B19" s="90">
        <v>0</v>
      </c>
      <c r="C19" s="90">
        <v>0</v>
      </c>
      <c r="D19" s="91">
        <v>31600</v>
      </c>
      <c r="E19" s="91">
        <v>0</v>
      </c>
      <c r="F19" s="91">
        <v>0</v>
      </c>
      <c r="G19" s="91">
        <v>0</v>
      </c>
      <c r="H19" s="91">
        <v>0</v>
      </c>
      <c r="I19" s="91">
        <v>0</v>
      </c>
      <c r="J19" s="92">
        <v>0</v>
      </c>
      <c r="K19" s="290"/>
      <c r="L19" s="295"/>
      <c r="M19" s="295"/>
      <c r="N19" s="295"/>
      <c r="O19" s="295"/>
      <c r="P19" s="295"/>
      <c r="Q19" s="295"/>
      <c r="R19" s="295"/>
      <c r="S19" s="295"/>
      <c r="T19" s="290"/>
      <c r="U19" s="290"/>
      <c r="V19" s="290"/>
      <c r="W19" s="290"/>
      <c r="X19" s="290"/>
      <c r="Y19" s="290"/>
      <c r="Z19" s="290"/>
      <c r="AA19" s="290"/>
      <c r="AB19" s="290"/>
    </row>
    <row r="20" spans="1:28">
      <c r="A20" s="78" t="s">
        <v>72</v>
      </c>
      <c r="B20" s="90">
        <v>0</v>
      </c>
      <c r="C20" s="90">
        <v>0</v>
      </c>
      <c r="D20" s="91">
        <v>0</v>
      </c>
      <c r="E20" s="91">
        <v>0</v>
      </c>
      <c r="F20" s="91">
        <v>0</v>
      </c>
      <c r="G20" s="91">
        <v>0</v>
      </c>
      <c r="H20" s="91">
        <v>0</v>
      </c>
      <c r="I20" s="91">
        <v>0</v>
      </c>
      <c r="J20" s="92">
        <v>0</v>
      </c>
      <c r="K20" s="290"/>
      <c r="L20" s="295"/>
      <c r="M20" s="295"/>
      <c r="N20" s="295"/>
      <c r="O20" s="295"/>
      <c r="P20" s="295"/>
      <c r="Q20" s="295"/>
      <c r="R20" s="295"/>
      <c r="S20" s="295"/>
      <c r="T20" s="290"/>
      <c r="U20" s="290"/>
      <c r="V20" s="290"/>
      <c r="W20" s="290"/>
      <c r="X20" s="290"/>
      <c r="Y20" s="290"/>
      <c r="Z20" s="290"/>
      <c r="AA20" s="290"/>
      <c r="AB20" s="290"/>
    </row>
    <row r="21" spans="1:28">
      <c r="A21" s="77" t="s">
        <v>73</v>
      </c>
      <c r="B21" s="90">
        <v>0</v>
      </c>
      <c r="C21" s="90">
        <v>0</v>
      </c>
      <c r="D21" s="91">
        <v>0</v>
      </c>
      <c r="E21" s="91">
        <v>0</v>
      </c>
      <c r="F21" s="91">
        <v>0</v>
      </c>
      <c r="G21" s="91">
        <v>0</v>
      </c>
      <c r="H21" s="91">
        <v>0</v>
      </c>
      <c r="I21" s="91">
        <v>0</v>
      </c>
      <c r="J21" s="92">
        <v>0</v>
      </c>
      <c r="K21" s="290"/>
      <c r="L21" s="295"/>
      <c r="M21" s="295"/>
      <c r="N21" s="295"/>
      <c r="O21" s="295"/>
      <c r="P21" s="295"/>
      <c r="Q21" s="295"/>
      <c r="R21" s="295"/>
      <c r="S21" s="295"/>
      <c r="T21" s="290"/>
      <c r="U21" s="290"/>
      <c r="V21" s="290"/>
      <c r="W21" s="290"/>
      <c r="X21" s="290"/>
      <c r="Y21" s="290"/>
      <c r="Z21" s="290"/>
      <c r="AA21" s="290"/>
      <c r="AB21" s="290"/>
    </row>
    <row r="22" spans="1:28">
      <c r="A22" s="77" t="s">
        <v>74</v>
      </c>
      <c r="B22" s="90">
        <v>0</v>
      </c>
      <c r="C22" s="90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2">
        <v>0</v>
      </c>
      <c r="K22" s="290"/>
      <c r="L22" s="295"/>
      <c r="M22" s="295"/>
      <c r="N22" s="295"/>
      <c r="O22" s="295"/>
      <c r="P22" s="295"/>
      <c r="Q22" s="295"/>
      <c r="R22" s="295"/>
      <c r="S22" s="295"/>
      <c r="T22" s="290"/>
      <c r="U22" s="290"/>
      <c r="V22" s="290"/>
      <c r="W22" s="290"/>
      <c r="X22" s="290"/>
      <c r="Y22" s="290"/>
      <c r="Z22" s="290"/>
      <c r="AA22" s="290"/>
      <c r="AB22" s="290"/>
    </row>
    <row r="23" spans="1:28">
      <c r="A23" s="78" t="s">
        <v>75</v>
      </c>
      <c r="B23" s="90">
        <v>0</v>
      </c>
      <c r="C23" s="90">
        <v>0</v>
      </c>
      <c r="D23" s="91">
        <v>0</v>
      </c>
      <c r="E23" s="91">
        <v>0</v>
      </c>
      <c r="F23" s="91">
        <v>0</v>
      </c>
      <c r="G23" s="91">
        <v>0</v>
      </c>
      <c r="H23" s="91">
        <v>0</v>
      </c>
      <c r="I23" s="91">
        <v>0</v>
      </c>
      <c r="J23" s="92">
        <v>0</v>
      </c>
      <c r="K23" s="290"/>
      <c r="L23" s="295"/>
      <c r="M23" s="295"/>
      <c r="N23" s="295"/>
      <c r="O23" s="295"/>
      <c r="P23" s="295"/>
      <c r="Q23" s="295"/>
      <c r="R23" s="295"/>
      <c r="S23" s="295"/>
      <c r="T23" s="290"/>
      <c r="U23" s="290"/>
      <c r="V23" s="290"/>
      <c r="W23" s="290"/>
      <c r="X23" s="290"/>
      <c r="Y23" s="290"/>
      <c r="Z23" s="290"/>
      <c r="AA23" s="290"/>
      <c r="AB23" s="290"/>
    </row>
    <row r="24" spans="1:28">
      <c r="A24" s="78" t="s">
        <v>185</v>
      </c>
      <c r="B24" s="90">
        <v>0</v>
      </c>
      <c r="C24" s="90">
        <v>0</v>
      </c>
      <c r="D24" s="91">
        <v>0</v>
      </c>
      <c r="E24" s="91">
        <v>0</v>
      </c>
      <c r="F24" s="91">
        <v>0</v>
      </c>
      <c r="G24" s="91">
        <v>0</v>
      </c>
      <c r="H24" s="91">
        <v>0</v>
      </c>
      <c r="I24" s="91">
        <v>0</v>
      </c>
      <c r="J24" s="92">
        <v>0</v>
      </c>
      <c r="K24" s="290"/>
      <c r="L24" s="295"/>
      <c r="M24" s="295"/>
      <c r="N24" s="295"/>
      <c r="O24" s="295"/>
      <c r="P24" s="295"/>
      <c r="Q24" s="295"/>
      <c r="R24" s="295"/>
      <c r="S24" s="295"/>
      <c r="T24" s="290"/>
      <c r="U24" s="290"/>
      <c r="V24" s="290"/>
      <c r="W24" s="290"/>
      <c r="X24" s="290"/>
      <c r="Y24" s="290"/>
      <c r="Z24" s="290"/>
      <c r="AA24" s="290"/>
      <c r="AB24" s="290"/>
    </row>
    <row r="25" spans="1:28">
      <c r="A25" s="77" t="s">
        <v>77</v>
      </c>
      <c r="B25" s="90">
        <v>0</v>
      </c>
      <c r="C25" s="90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2">
        <v>0</v>
      </c>
      <c r="K25" s="290"/>
      <c r="L25" s="295"/>
      <c r="M25" s="295"/>
      <c r="N25" s="295"/>
      <c r="O25" s="295"/>
      <c r="P25" s="295"/>
      <c r="Q25" s="295"/>
      <c r="R25" s="295"/>
      <c r="S25" s="295"/>
      <c r="T25" s="290"/>
      <c r="U25" s="290"/>
      <c r="V25" s="290"/>
      <c r="W25" s="290"/>
      <c r="X25" s="290"/>
      <c r="Y25" s="290"/>
      <c r="Z25" s="290"/>
      <c r="AA25" s="290"/>
      <c r="AB25" s="290"/>
    </row>
    <row r="26" spans="1:28">
      <c r="A26" s="77" t="s">
        <v>78</v>
      </c>
      <c r="B26" s="90">
        <v>0</v>
      </c>
      <c r="C26" s="90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2">
        <v>0</v>
      </c>
      <c r="K26" s="290"/>
      <c r="L26" s="295"/>
      <c r="M26" s="295"/>
      <c r="N26" s="295"/>
      <c r="O26" s="295"/>
      <c r="P26" s="295"/>
      <c r="Q26" s="295"/>
      <c r="R26" s="295"/>
      <c r="S26" s="295"/>
      <c r="T26" s="290"/>
      <c r="U26" s="290"/>
      <c r="V26" s="290"/>
      <c r="W26" s="290"/>
      <c r="X26" s="290"/>
      <c r="Y26" s="290"/>
      <c r="Z26" s="290"/>
      <c r="AA26" s="290"/>
      <c r="AB26" s="290"/>
    </row>
    <row r="27" spans="1:28">
      <c r="A27" s="78" t="s">
        <v>186</v>
      </c>
      <c r="B27" s="90">
        <v>0</v>
      </c>
      <c r="C27" s="90">
        <v>0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2">
        <v>0</v>
      </c>
      <c r="K27" s="290"/>
      <c r="L27" s="295"/>
      <c r="M27" s="295"/>
      <c r="N27" s="295"/>
      <c r="O27" s="295"/>
      <c r="P27" s="295"/>
      <c r="Q27" s="295"/>
      <c r="R27" s="295"/>
      <c r="S27" s="295"/>
      <c r="T27" s="290"/>
      <c r="U27" s="290"/>
      <c r="V27" s="290"/>
      <c r="W27" s="290"/>
      <c r="X27" s="290"/>
      <c r="Y27" s="290"/>
      <c r="Z27" s="290"/>
      <c r="AA27" s="290"/>
      <c r="AB27" s="290"/>
    </row>
    <row r="28" spans="1:28">
      <c r="A28" s="77" t="s">
        <v>80</v>
      </c>
      <c r="B28" s="90">
        <v>0</v>
      </c>
      <c r="C28" s="90">
        <v>0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2">
        <v>0</v>
      </c>
      <c r="K28" s="290"/>
      <c r="L28" s="295"/>
      <c r="M28" s="295"/>
      <c r="N28" s="295"/>
      <c r="O28" s="295"/>
      <c r="P28" s="295"/>
      <c r="Q28" s="295"/>
      <c r="R28" s="295"/>
      <c r="S28" s="295"/>
      <c r="T28" s="290"/>
      <c r="U28" s="290"/>
      <c r="V28" s="290"/>
      <c r="W28" s="290"/>
      <c r="X28" s="290"/>
      <c r="Y28" s="290"/>
      <c r="Z28" s="290"/>
      <c r="AA28" s="290"/>
      <c r="AB28" s="290"/>
    </row>
    <row r="29" spans="1:28">
      <c r="A29" s="77" t="s">
        <v>81</v>
      </c>
      <c r="B29" s="90">
        <v>0</v>
      </c>
      <c r="C29" s="90">
        <v>0</v>
      </c>
      <c r="D29" s="91">
        <v>0</v>
      </c>
      <c r="E29" s="91">
        <v>0</v>
      </c>
      <c r="F29" s="91">
        <v>0</v>
      </c>
      <c r="G29" s="91">
        <v>0</v>
      </c>
      <c r="H29" s="91">
        <v>0</v>
      </c>
      <c r="I29" s="91">
        <v>0</v>
      </c>
      <c r="J29" s="92">
        <v>0</v>
      </c>
      <c r="K29" s="290"/>
      <c r="L29" s="295"/>
      <c r="M29" s="295"/>
      <c r="N29" s="295"/>
      <c r="O29" s="295"/>
      <c r="P29" s="295"/>
      <c r="Q29" s="295"/>
      <c r="R29" s="295"/>
      <c r="S29" s="295"/>
      <c r="T29" s="290"/>
      <c r="U29" s="290"/>
      <c r="V29" s="290"/>
      <c r="W29" s="290"/>
      <c r="X29" s="290"/>
      <c r="Y29" s="290"/>
      <c r="Z29" s="290"/>
      <c r="AA29" s="290"/>
      <c r="AB29" s="290"/>
    </row>
    <row r="30" spans="1:28">
      <c r="A30" s="77" t="s">
        <v>82</v>
      </c>
      <c r="B30" s="90">
        <v>0</v>
      </c>
      <c r="C30" s="90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2">
        <v>0</v>
      </c>
      <c r="K30" s="290"/>
      <c r="L30" s="295"/>
      <c r="M30" s="295"/>
      <c r="N30" s="295"/>
      <c r="O30" s="295"/>
      <c r="P30" s="295"/>
      <c r="Q30" s="295"/>
      <c r="R30" s="295"/>
      <c r="S30" s="295"/>
      <c r="T30" s="290"/>
      <c r="U30" s="290"/>
      <c r="V30" s="290"/>
      <c r="W30" s="290"/>
      <c r="X30" s="290"/>
      <c r="Y30" s="290"/>
      <c r="Z30" s="290"/>
      <c r="AA30" s="290"/>
      <c r="AB30" s="290"/>
    </row>
    <row r="31" spans="1:28">
      <c r="A31" s="77" t="s">
        <v>83</v>
      </c>
      <c r="B31" s="90">
        <v>0</v>
      </c>
      <c r="C31" s="90">
        <v>0</v>
      </c>
      <c r="D31" s="91">
        <v>0</v>
      </c>
      <c r="E31" s="91">
        <v>0</v>
      </c>
      <c r="F31" s="91">
        <v>0</v>
      </c>
      <c r="G31" s="91">
        <v>0</v>
      </c>
      <c r="H31" s="91">
        <v>0</v>
      </c>
      <c r="I31" s="91">
        <v>0</v>
      </c>
      <c r="J31" s="92">
        <v>0</v>
      </c>
      <c r="K31" s="290"/>
      <c r="L31" s="295"/>
      <c r="M31" s="295"/>
      <c r="N31" s="295"/>
      <c r="O31" s="295"/>
      <c r="P31" s="295"/>
      <c r="Q31" s="295"/>
      <c r="R31" s="295"/>
      <c r="S31" s="295"/>
      <c r="T31" s="290"/>
      <c r="U31" s="290"/>
      <c r="V31" s="290"/>
      <c r="W31" s="290"/>
      <c r="X31" s="290"/>
      <c r="Y31" s="290"/>
      <c r="Z31" s="290"/>
      <c r="AA31" s="290"/>
      <c r="AB31" s="290"/>
    </row>
    <row r="32" spans="1:28">
      <c r="A32" s="77" t="s">
        <v>84</v>
      </c>
      <c r="B32" s="90">
        <v>0</v>
      </c>
      <c r="C32" s="90">
        <v>0</v>
      </c>
      <c r="D32" s="91">
        <v>0</v>
      </c>
      <c r="E32" s="91">
        <v>0</v>
      </c>
      <c r="F32" s="91">
        <v>0</v>
      </c>
      <c r="G32" s="91">
        <v>0</v>
      </c>
      <c r="H32" s="91">
        <v>0</v>
      </c>
      <c r="I32" s="91">
        <v>0</v>
      </c>
      <c r="J32" s="92">
        <v>0</v>
      </c>
      <c r="K32" s="290"/>
      <c r="L32" s="295"/>
      <c r="M32" s="295"/>
      <c r="N32" s="295"/>
      <c r="O32" s="295"/>
      <c r="P32" s="295"/>
      <c r="Q32" s="295"/>
      <c r="R32" s="295"/>
      <c r="S32" s="295"/>
      <c r="T32" s="290"/>
      <c r="U32" s="290"/>
      <c r="V32" s="290"/>
      <c r="W32" s="290"/>
      <c r="X32" s="290"/>
      <c r="Y32" s="290"/>
      <c r="Z32" s="290"/>
      <c r="AA32" s="290"/>
      <c r="AB32" s="290"/>
    </row>
    <row r="33" spans="1:28">
      <c r="A33" s="77" t="s">
        <v>85</v>
      </c>
      <c r="B33" s="90">
        <v>0</v>
      </c>
      <c r="C33" s="90">
        <v>0</v>
      </c>
      <c r="D33" s="91">
        <v>0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2">
        <v>0</v>
      </c>
      <c r="K33" s="290"/>
      <c r="L33" s="295"/>
      <c r="M33" s="295"/>
      <c r="N33" s="295"/>
      <c r="O33" s="295"/>
      <c r="P33" s="295"/>
      <c r="Q33" s="295"/>
      <c r="R33" s="295"/>
      <c r="S33" s="295"/>
      <c r="T33" s="290"/>
      <c r="U33" s="290"/>
      <c r="V33" s="290"/>
      <c r="W33" s="290"/>
      <c r="X33" s="290"/>
      <c r="Y33" s="290"/>
      <c r="Z33" s="290"/>
      <c r="AA33" s="290"/>
      <c r="AB33" s="290"/>
    </row>
    <row r="34" spans="1:28">
      <c r="A34" s="77" t="s">
        <v>86</v>
      </c>
      <c r="B34" s="90">
        <v>0</v>
      </c>
      <c r="C34" s="90">
        <v>0</v>
      </c>
      <c r="D34" s="91">
        <v>0</v>
      </c>
      <c r="E34" s="91">
        <v>0</v>
      </c>
      <c r="F34" s="91">
        <v>0</v>
      </c>
      <c r="G34" s="91">
        <v>0</v>
      </c>
      <c r="H34" s="91">
        <v>0</v>
      </c>
      <c r="I34" s="91">
        <v>0</v>
      </c>
      <c r="J34" s="92">
        <v>0</v>
      </c>
      <c r="K34" s="290"/>
      <c r="L34" s="295"/>
      <c r="M34" s="295"/>
      <c r="N34" s="295"/>
      <c r="O34" s="295"/>
      <c r="P34" s="295"/>
      <c r="Q34" s="295"/>
      <c r="R34" s="295"/>
      <c r="S34" s="295"/>
      <c r="T34" s="290"/>
      <c r="U34" s="290"/>
      <c r="V34" s="290"/>
      <c r="W34" s="290"/>
      <c r="X34" s="290"/>
      <c r="Y34" s="290"/>
      <c r="Z34" s="290"/>
      <c r="AA34" s="290"/>
      <c r="AB34" s="290"/>
    </row>
    <row r="35" spans="1:28">
      <c r="A35" s="77" t="s">
        <v>87</v>
      </c>
      <c r="B35" s="90">
        <v>0</v>
      </c>
      <c r="C35" s="90">
        <v>0</v>
      </c>
      <c r="D35" s="91">
        <v>0</v>
      </c>
      <c r="E35" s="91">
        <v>0</v>
      </c>
      <c r="F35" s="91">
        <v>0</v>
      </c>
      <c r="G35" s="91">
        <v>0</v>
      </c>
      <c r="H35" s="91">
        <v>0</v>
      </c>
      <c r="I35" s="91">
        <v>0</v>
      </c>
      <c r="J35" s="92">
        <v>0</v>
      </c>
      <c r="K35" s="290"/>
      <c r="L35" s="295"/>
      <c r="M35" s="295"/>
      <c r="N35" s="295"/>
      <c r="O35" s="295"/>
      <c r="P35" s="295"/>
      <c r="Q35" s="295"/>
      <c r="R35" s="295"/>
      <c r="S35" s="295"/>
      <c r="T35" s="290"/>
      <c r="U35" s="290"/>
      <c r="V35" s="290"/>
      <c r="W35" s="290"/>
      <c r="X35" s="290"/>
      <c r="Y35" s="290"/>
      <c r="Z35" s="290"/>
      <c r="AA35" s="290"/>
      <c r="AB35" s="290"/>
    </row>
    <row r="36" spans="1:28">
      <c r="A36" s="77" t="s">
        <v>88</v>
      </c>
      <c r="B36" s="90">
        <v>0</v>
      </c>
      <c r="C36" s="90">
        <v>0</v>
      </c>
      <c r="D36" s="91">
        <v>0</v>
      </c>
      <c r="E36" s="91">
        <v>0</v>
      </c>
      <c r="F36" s="91">
        <v>0</v>
      </c>
      <c r="G36" s="91">
        <v>0</v>
      </c>
      <c r="H36" s="91">
        <v>0</v>
      </c>
      <c r="I36" s="91">
        <v>0</v>
      </c>
      <c r="J36" s="92">
        <v>0</v>
      </c>
      <c r="K36" s="290"/>
      <c r="L36" s="295"/>
      <c r="M36" s="295"/>
      <c r="N36" s="295"/>
      <c r="O36" s="295"/>
      <c r="P36" s="295"/>
      <c r="Q36" s="295"/>
      <c r="R36" s="295"/>
      <c r="S36" s="295"/>
      <c r="T36" s="290"/>
      <c r="U36" s="290"/>
      <c r="V36" s="290"/>
      <c r="W36" s="290"/>
      <c r="X36" s="290"/>
      <c r="Y36" s="290"/>
      <c r="Z36" s="290"/>
      <c r="AA36" s="290"/>
      <c r="AB36" s="290"/>
    </row>
    <row r="37" spans="1:28">
      <c r="A37" s="77" t="s">
        <v>89</v>
      </c>
      <c r="B37" s="90">
        <v>0</v>
      </c>
      <c r="C37" s="90">
        <v>0</v>
      </c>
      <c r="D37" s="91">
        <v>0</v>
      </c>
      <c r="E37" s="91">
        <v>0</v>
      </c>
      <c r="F37" s="91">
        <v>0</v>
      </c>
      <c r="G37" s="91">
        <v>0</v>
      </c>
      <c r="H37" s="91">
        <v>0</v>
      </c>
      <c r="I37" s="91">
        <v>0</v>
      </c>
      <c r="J37" s="92">
        <v>0</v>
      </c>
      <c r="K37" s="290"/>
      <c r="L37" s="295"/>
      <c r="M37" s="295"/>
      <c r="N37" s="295"/>
      <c r="O37" s="295"/>
      <c r="P37" s="295"/>
      <c r="Q37" s="295"/>
      <c r="R37" s="295"/>
      <c r="S37" s="295"/>
      <c r="T37" s="290"/>
      <c r="U37" s="290"/>
      <c r="V37" s="290"/>
      <c r="W37" s="290"/>
      <c r="X37" s="290"/>
      <c r="Y37" s="290"/>
      <c r="Z37" s="290"/>
      <c r="AA37" s="290"/>
      <c r="AB37" s="290"/>
    </row>
    <row r="38" spans="1:28">
      <c r="A38" s="77" t="s">
        <v>90</v>
      </c>
      <c r="B38" s="90">
        <v>0</v>
      </c>
      <c r="C38" s="90">
        <v>0</v>
      </c>
      <c r="D38" s="91">
        <v>0</v>
      </c>
      <c r="E38" s="91">
        <v>0</v>
      </c>
      <c r="F38" s="91">
        <v>0</v>
      </c>
      <c r="G38" s="91">
        <v>0</v>
      </c>
      <c r="H38" s="91">
        <v>0</v>
      </c>
      <c r="I38" s="91">
        <v>0</v>
      </c>
      <c r="J38" s="92">
        <v>0</v>
      </c>
      <c r="K38" s="290"/>
      <c r="L38" s="295"/>
      <c r="M38" s="295"/>
      <c r="N38" s="295"/>
      <c r="O38" s="295"/>
      <c r="P38" s="295"/>
      <c r="Q38" s="295"/>
      <c r="R38" s="295"/>
      <c r="S38" s="295"/>
      <c r="T38" s="290"/>
      <c r="U38" s="290"/>
      <c r="V38" s="290"/>
      <c r="W38" s="290"/>
      <c r="X38" s="290"/>
      <c r="Y38" s="290"/>
      <c r="Z38" s="290"/>
      <c r="AA38" s="290"/>
      <c r="AB38" s="290"/>
    </row>
    <row r="39" spans="1:28">
      <c r="A39" s="77" t="s">
        <v>91</v>
      </c>
      <c r="B39" s="90">
        <v>0</v>
      </c>
      <c r="C39" s="90">
        <v>0</v>
      </c>
      <c r="D39" s="91">
        <v>0</v>
      </c>
      <c r="E39" s="91">
        <v>0</v>
      </c>
      <c r="F39" s="91">
        <v>0</v>
      </c>
      <c r="G39" s="91">
        <v>0</v>
      </c>
      <c r="H39" s="91">
        <v>0</v>
      </c>
      <c r="I39" s="91">
        <v>0</v>
      </c>
      <c r="J39" s="92">
        <v>0</v>
      </c>
      <c r="K39" s="290"/>
      <c r="L39" s="295"/>
      <c r="M39" s="295"/>
      <c r="N39" s="295"/>
      <c r="O39" s="295"/>
      <c r="P39" s="295"/>
      <c r="Q39" s="295"/>
      <c r="R39" s="295"/>
      <c r="S39" s="295"/>
      <c r="T39" s="290"/>
      <c r="U39" s="290"/>
      <c r="V39" s="290"/>
      <c r="W39" s="290"/>
      <c r="X39" s="290"/>
      <c r="Y39" s="290"/>
      <c r="Z39" s="290"/>
      <c r="AA39" s="290"/>
      <c r="AB39" s="290"/>
    </row>
    <row r="40" spans="1:28">
      <c r="A40" s="77" t="s">
        <v>187</v>
      </c>
      <c r="B40" s="90">
        <v>0</v>
      </c>
      <c r="C40" s="90">
        <v>0</v>
      </c>
      <c r="D40" s="91">
        <v>0</v>
      </c>
      <c r="E40" s="91">
        <v>0</v>
      </c>
      <c r="F40" s="91">
        <v>0</v>
      </c>
      <c r="G40" s="91">
        <v>0</v>
      </c>
      <c r="H40" s="91">
        <v>0</v>
      </c>
      <c r="I40" s="91">
        <v>0</v>
      </c>
      <c r="J40" s="92">
        <v>0</v>
      </c>
      <c r="K40" s="290"/>
      <c r="L40" s="295"/>
      <c r="M40" s="295"/>
      <c r="N40" s="295"/>
      <c r="O40" s="295"/>
      <c r="P40" s="295"/>
      <c r="Q40" s="295"/>
      <c r="R40" s="295"/>
      <c r="S40" s="295"/>
      <c r="T40" s="290"/>
      <c r="U40" s="290"/>
      <c r="V40" s="290"/>
      <c r="W40" s="290"/>
      <c r="X40" s="290"/>
      <c r="Y40" s="290"/>
      <c r="Z40" s="290"/>
      <c r="AA40" s="290"/>
      <c r="AB40" s="290"/>
    </row>
    <row r="41" spans="1:28">
      <c r="A41" s="77" t="s">
        <v>188</v>
      </c>
      <c r="B41" s="90">
        <v>0</v>
      </c>
      <c r="C41" s="90">
        <v>0</v>
      </c>
      <c r="D41" s="91">
        <v>0</v>
      </c>
      <c r="E41" s="91">
        <v>0</v>
      </c>
      <c r="F41" s="91">
        <v>0</v>
      </c>
      <c r="G41" s="91">
        <v>0</v>
      </c>
      <c r="H41" s="91">
        <v>0</v>
      </c>
      <c r="I41" s="91">
        <v>0</v>
      </c>
      <c r="J41" s="92">
        <v>0</v>
      </c>
      <c r="K41" s="290"/>
      <c r="L41" s="295"/>
      <c r="M41" s="295"/>
      <c r="N41" s="295"/>
      <c r="O41" s="295"/>
      <c r="P41" s="295"/>
      <c r="Q41" s="295"/>
      <c r="R41" s="295"/>
      <c r="S41" s="295"/>
      <c r="T41" s="290"/>
      <c r="U41" s="290"/>
      <c r="V41" s="290"/>
      <c r="W41" s="290"/>
      <c r="X41" s="290"/>
      <c r="Y41" s="290"/>
      <c r="Z41" s="290"/>
      <c r="AA41" s="290"/>
      <c r="AB41" s="290"/>
    </row>
    <row r="42" spans="1:28">
      <c r="A42" s="77" t="s">
        <v>189</v>
      </c>
      <c r="B42" s="90">
        <v>0</v>
      </c>
      <c r="C42" s="90">
        <v>0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  <c r="I42" s="91">
        <v>0</v>
      </c>
      <c r="J42" s="92">
        <v>0</v>
      </c>
      <c r="K42" s="290"/>
      <c r="L42" s="295"/>
      <c r="M42" s="295"/>
      <c r="N42" s="295"/>
      <c r="O42" s="295"/>
      <c r="P42" s="295"/>
      <c r="Q42" s="295"/>
      <c r="R42" s="295"/>
      <c r="S42" s="295"/>
      <c r="T42" s="290"/>
      <c r="U42" s="290"/>
      <c r="V42" s="290"/>
      <c r="W42" s="290"/>
      <c r="X42" s="290"/>
      <c r="Y42" s="290"/>
      <c r="Z42" s="290"/>
      <c r="AA42" s="290"/>
      <c r="AB42" s="290"/>
    </row>
    <row r="43" spans="1:28">
      <c r="A43" s="77" t="s">
        <v>95</v>
      </c>
      <c r="B43" s="90">
        <v>0</v>
      </c>
      <c r="C43" s="90">
        <v>0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  <c r="I43" s="91">
        <v>0</v>
      </c>
      <c r="J43" s="92">
        <v>0</v>
      </c>
      <c r="K43" s="290"/>
      <c r="L43" s="295"/>
      <c r="M43" s="295"/>
      <c r="N43" s="295"/>
      <c r="O43" s="295"/>
      <c r="P43" s="295"/>
      <c r="Q43" s="295"/>
      <c r="R43" s="295"/>
      <c r="S43" s="295"/>
      <c r="T43" s="290"/>
      <c r="U43" s="290"/>
      <c r="V43" s="290"/>
      <c r="W43" s="290"/>
      <c r="X43" s="290"/>
      <c r="Y43" s="290"/>
      <c r="Z43" s="290"/>
      <c r="AA43" s="290"/>
      <c r="AB43" s="290"/>
    </row>
    <row r="44" spans="1:28">
      <c r="A44" s="78" t="s">
        <v>96</v>
      </c>
      <c r="B44" s="87">
        <v>0</v>
      </c>
      <c r="C44" s="87">
        <v>0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289"/>
      <c r="L44" s="295"/>
      <c r="M44" s="295"/>
      <c r="N44" s="295"/>
      <c r="O44" s="295"/>
      <c r="P44" s="295"/>
      <c r="Q44" s="295"/>
      <c r="R44" s="295"/>
      <c r="S44" s="295"/>
      <c r="T44" s="289"/>
      <c r="U44" s="289"/>
      <c r="V44" s="289"/>
      <c r="W44" s="289"/>
      <c r="X44" s="289"/>
      <c r="Y44" s="289"/>
      <c r="Z44" s="289"/>
      <c r="AA44" s="289"/>
      <c r="AB44" s="289"/>
    </row>
    <row r="45" spans="1:28">
      <c r="A45" s="79" t="s">
        <v>98</v>
      </c>
      <c r="B45" s="87">
        <v>0</v>
      </c>
      <c r="C45" s="87">
        <v>0</v>
      </c>
      <c r="D45" s="87">
        <v>0</v>
      </c>
      <c r="E45" s="87">
        <v>0</v>
      </c>
      <c r="F45" s="87">
        <v>0</v>
      </c>
      <c r="G45" s="87">
        <v>0</v>
      </c>
      <c r="H45" s="87">
        <v>0</v>
      </c>
      <c r="I45" s="87">
        <v>0</v>
      </c>
      <c r="J45" s="87">
        <v>0</v>
      </c>
      <c r="K45" s="289"/>
      <c r="L45" s="295"/>
      <c r="M45" s="295"/>
      <c r="N45" s="295"/>
      <c r="O45" s="295"/>
      <c r="P45" s="295"/>
      <c r="Q45" s="295"/>
      <c r="R45" s="295"/>
      <c r="S45" s="295"/>
      <c r="T45" s="289"/>
      <c r="U45" s="289"/>
      <c r="V45" s="289"/>
      <c r="W45" s="289"/>
      <c r="X45" s="289"/>
      <c r="Y45" s="289"/>
      <c r="Z45" s="289"/>
      <c r="AA45" s="289"/>
      <c r="AB45" s="289"/>
    </row>
    <row r="46" spans="1:28">
      <c r="A46" s="80" t="s">
        <v>46</v>
      </c>
      <c r="B46" s="107"/>
      <c r="C46" s="107"/>
      <c r="D46" s="107"/>
      <c r="E46" s="107"/>
      <c r="F46" s="107"/>
      <c r="G46" s="107"/>
      <c r="H46" s="107"/>
      <c r="I46" s="107"/>
      <c r="J46" s="107"/>
      <c r="K46" s="290"/>
      <c r="L46" s="295"/>
      <c r="M46" s="295"/>
      <c r="N46" s="295"/>
      <c r="O46" s="295"/>
      <c r="P46" s="295"/>
      <c r="Q46" s="295"/>
      <c r="R46" s="295"/>
      <c r="S46" s="295"/>
      <c r="T46" s="290"/>
      <c r="U46" s="290"/>
      <c r="V46" s="290"/>
      <c r="W46" s="290"/>
      <c r="X46" s="290"/>
      <c r="Y46" s="290"/>
      <c r="Z46" s="290"/>
      <c r="AA46" s="290"/>
      <c r="AB46" s="290"/>
    </row>
    <row r="47" spans="1:28" ht="13.5" thickBot="1">
      <c r="A47" s="312" t="s">
        <v>204</v>
      </c>
      <c r="B47" s="312"/>
      <c r="C47" s="312"/>
      <c r="D47" s="312"/>
      <c r="E47" s="312"/>
      <c r="F47" s="312"/>
      <c r="G47" s="312"/>
      <c r="H47" s="312"/>
      <c r="I47" s="312"/>
      <c r="J47" s="312"/>
      <c r="K47" s="287"/>
      <c r="L47" s="295"/>
      <c r="M47" s="295"/>
      <c r="N47" s="295"/>
      <c r="O47" s="295"/>
      <c r="P47" s="295"/>
      <c r="Q47" s="295"/>
      <c r="R47" s="295"/>
      <c r="S47" s="295"/>
      <c r="T47" s="287"/>
      <c r="U47" s="287"/>
      <c r="V47" s="287"/>
      <c r="W47" s="287"/>
      <c r="X47" s="287"/>
      <c r="Y47" s="287"/>
      <c r="Z47" s="287"/>
      <c r="AA47" s="287"/>
      <c r="AB47" s="287"/>
    </row>
    <row r="48" spans="1:28" ht="13.5" thickTop="1">
      <c r="A48" s="306" t="s">
        <v>52</v>
      </c>
      <c r="B48" s="67" t="s">
        <v>53</v>
      </c>
      <c r="C48" s="67" t="s">
        <v>54</v>
      </c>
      <c r="D48" s="308" t="s">
        <v>55</v>
      </c>
      <c r="E48" s="309"/>
      <c r="F48" s="309"/>
      <c r="G48" s="309"/>
      <c r="H48" s="309"/>
      <c r="I48" s="309"/>
      <c r="J48" s="309"/>
      <c r="K48" s="279"/>
      <c r="L48" s="295"/>
      <c r="M48" s="295"/>
      <c r="N48" s="295"/>
      <c r="O48" s="295"/>
      <c r="P48" s="295"/>
      <c r="Q48" s="295"/>
      <c r="R48" s="295"/>
      <c r="S48" s="295"/>
      <c r="T48" s="279"/>
      <c r="U48" s="279"/>
      <c r="V48" s="279"/>
      <c r="W48" s="279"/>
      <c r="X48" s="279"/>
      <c r="Y48" s="279"/>
      <c r="Z48" s="279"/>
      <c r="AA48" s="279"/>
      <c r="AB48" s="279"/>
    </row>
    <row r="49" spans="1:28">
      <c r="A49" s="307"/>
      <c r="B49" s="68">
        <v>2019</v>
      </c>
      <c r="C49" s="69">
        <v>2020</v>
      </c>
      <c r="D49" s="68">
        <v>2021</v>
      </c>
      <c r="E49" s="68">
        <v>2022</v>
      </c>
      <c r="F49" s="70">
        <v>2023</v>
      </c>
      <c r="G49" s="71">
        <v>2024</v>
      </c>
      <c r="H49" s="71">
        <v>2025</v>
      </c>
      <c r="I49" s="72">
        <v>2026</v>
      </c>
      <c r="J49" s="160">
        <v>2027</v>
      </c>
      <c r="K49" s="280"/>
      <c r="L49" s="295"/>
      <c r="M49" s="295"/>
      <c r="N49" s="295"/>
      <c r="O49" s="295"/>
      <c r="P49" s="295"/>
      <c r="Q49" s="295"/>
      <c r="R49" s="295"/>
      <c r="S49" s="295"/>
      <c r="T49" s="280"/>
      <c r="U49" s="280"/>
      <c r="V49" s="280"/>
      <c r="W49" s="280"/>
      <c r="X49" s="280"/>
      <c r="Y49" s="280"/>
      <c r="Z49" s="280"/>
      <c r="AA49" s="280"/>
      <c r="AB49" s="280"/>
    </row>
    <row r="50" spans="1:28">
      <c r="A50" s="82"/>
      <c r="B50" s="73" t="s">
        <v>22</v>
      </c>
      <c r="C50" s="73" t="s">
        <v>23</v>
      </c>
      <c r="D50" s="74" t="s">
        <v>24</v>
      </c>
      <c r="E50" s="73" t="s">
        <v>25</v>
      </c>
      <c r="F50" s="73" t="s">
        <v>26</v>
      </c>
      <c r="G50" s="73" t="s">
        <v>27</v>
      </c>
      <c r="H50" s="73" t="s">
        <v>28</v>
      </c>
      <c r="I50" s="73" t="s">
        <v>29</v>
      </c>
      <c r="J50" s="75" t="s">
        <v>30</v>
      </c>
      <c r="K50" s="281"/>
      <c r="L50" s="295"/>
      <c r="M50" s="295"/>
      <c r="N50" s="295"/>
      <c r="O50" s="295"/>
      <c r="P50" s="295"/>
      <c r="Q50" s="295"/>
      <c r="R50" s="295"/>
      <c r="S50" s="295"/>
      <c r="T50" s="281"/>
      <c r="U50" s="281"/>
      <c r="V50" s="281"/>
      <c r="W50" s="281"/>
      <c r="X50" s="281"/>
      <c r="Y50" s="281"/>
      <c r="Z50" s="281"/>
      <c r="AA50" s="281"/>
      <c r="AB50" s="281"/>
    </row>
    <row r="51" spans="1:28">
      <c r="A51" s="95" t="s">
        <v>191</v>
      </c>
      <c r="B51" s="96">
        <v>0</v>
      </c>
      <c r="C51" s="96">
        <v>0</v>
      </c>
      <c r="D51" s="97">
        <v>0</v>
      </c>
      <c r="E51" s="97">
        <v>0</v>
      </c>
      <c r="F51" s="97">
        <v>0</v>
      </c>
      <c r="G51" s="97">
        <v>0</v>
      </c>
      <c r="H51" s="97">
        <v>0</v>
      </c>
      <c r="I51" s="97">
        <v>0</v>
      </c>
      <c r="J51" s="98">
        <v>0</v>
      </c>
      <c r="K51" s="288"/>
      <c r="L51" s="295"/>
      <c r="M51" s="295"/>
      <c r="N51" s="295"/>
      <c r="O51" s="295"/>
      <c r="P51" s="295"/>
      <c r="Q51" s="295"/>
      <c r="R51" s="295"/>
      <c r="S51" s="295"/>
      <c r="T51" s="288"/>
      <c r="U51" s="288"/>
      <c r="V51" s="288"/>
      <c r="W51" s="288"/>
      <c r="X51" s="288"/>
      <c r="Y51" s="288"/>
      <c r="Z51" s="288"/>
      <c r="AA51" s="288"/>
      <c r="AB51" s="288"/>
    </row>
    <row r="52" spans="1:28">
      <c r="A52" s="78" t="s">
        <v>100</v>
      </c>
      <c r="B52" s="87">
        <v>0</v>
      </c>
      <c r="C52" s="87">
        <v>0</v>
      </c>
      <c r="D52" s="88">
        <v>0</v>
      </c>
      <c r="E52" s="88">
        <v>0</v>
      </c>
      <c r="F52" s="88">
        <v>0</v>
      </c>
      <c r="G52" s="88">
        <v>0</v>
      </c>
      <c r="H52" s="88">
        <v>0</v>
      </c>
      <c r="I52" s="88">
        <v>0</v>
      </c>
      <c r="J52" s="89">
        <v>0</v>
      </c>
      <c r="K52" s="289"/>
      <c r="L52" s="295"/>
      <c r="M52" s="295"/>
      <c r="N52" s="295"/>
      <c r="O52" s="295"/>
      <c r="P52" s="295"/>
      <c r="Q52" s="295"/>
      <c r="R52" s="295"/>
      <c r="S52" s="295"/>
      <c r="T52" s="289"/>
      <c r="U52" s="289"/>
      <c r="V52" s="289"/>
      <c r="W52" s="289"/>
      <c r="X52" s="289"/>
      <c r="Y52" s="289"/>
      <c r="Z52" s="289"/>
      <c r="AA52" s="289"/>
      <c r="AB52" s="289"/>
    </row>
    <row r="53" spans="1:28">
      <c r="A53" s="78" t="s">
        <v>101</v>
      </c>
      <c r="B53" s="87">
        <v>0</v>
      </c>
      <c r="C53" s="87">
        <v>0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9">
        <v>0</v>
      </c>
      <c r="K53" s="289"/>
      <c r="L53" s="295"/>
      <c r="M53" s="295"/>
      <c r="N53" s="295"/>
      <c r="O53" s="295"/>
      <c r="P53" s="295"/>
      <c r="Q53" s="295"/>
      <c r="R53" s="295"/>
      <c r="S53" s="295"/>
      <c r="T53" s="289"/>
      <c r="U53" s="289"/>
      <c r="V53" s="289"/>
      <c r="W53" s="289"/>
      <c r="X53" s="289"/>
      <c r="Y53" s="289"/>
      <c r="Z53" s="289"/>
      <c r="AA53" s="289"/>
      <c r="AB53" s="289"/>
    </row>
    <row r="54" spans="1:28">
      <c r="A54" s="77" t="s">
        <v>102</v>
      </c>
      <c r="B54" s="90">
        <v>0</v>
      </c>
      <c r="C54" s="90">
        <v>0</v>
      </c>
      <c r="D54" s="91">
        <v>0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92">
        <v>0</v>
      </c>
      <c r="K54" s="290"/>
      <c r="L54" s="295"/>
      <c r="M54" s="295"/>
      <c r="N54" s="295"/>
      <c r="O54" s="295"/>
      <c r="P54" s="295"/>
      <c r="Q54" s="295"/>
      <c r="R54" s="295"/>
      <c r="S54" s="295"/>
      <c r="T54" s="290"/>
      <c r="U54" s="290"/>
      <c r="V54" s="290"/>
      <c r="W54" s="290"/>
      <c r="X54" s="290"/>
      <c r="Y54" s="290"/>
      <c r="Z54" s="290"/>
      <c r="AA54" s="290"/>
      <c r="AB54" s="290"/>
    </row>
    <row r="55" spans="1:28">
      <c r="A55" s="77" t="s">
        <v>103</v>
      </c>
      <c r="B55" s="90">
        <v>0</v>
      </c>
      <c r="C55" s="90">
        <v>0</v>
      </c>
      <c r="D55" s="91">
        <v>0</v>
      </c>
      <c r="E55" s="91">
        <v>0</v>
      </c>
      <c r="F55" s="91">
        <v>0</v>
      </c>
      <c r="G55" s="91">
        <v>0</v>
      </c>
      <c r="H55" s="91">
        <v>0</v>
      </c>
      <c r="I55" s="91">
        <v>0</v>
      </c>
      <c r="J55" s="92">
        <v>0</v>
      </c>
      <c r="K55" s="290"/>
      <c r="L55" s="295"/>
      <c r="M55" s="295"/>
      <c r="N55" s="295"/>
      <c r="O55" s="295"/>
      <c r="P55" s="295"/>
      <c r="Q55" s="295"/>
      <c r="R55" s="295"/>
      <c r="S55" s="295"/>
      <c r="T55" s="290"/>
      <c r="U55" s="290"/>
      <c r="V55" s="290"/>
      <c r="W55" s="290"/>
      <c r="X55" s="290"/>
      <c r="Y55" s="290"/>
      <c r="Z55" s="290"/>
      <c r="AA55" s="290"/>
      <c r="AB55" s="290"/>
    </row>
    <row r="56" spans="1:28">
      <c r="A56" s="77" t="s">
        <v>104</v>
      </c>
      <c r="B56" s="90">
        <v>0</v>
      </c>
      <c r="C56" s="90">
        <v>0</v>
      </c>
      <c r="D56" s="91">
        <v>0</v>
      </c>
      <c r="E56" s="91">
        <v>0</v>
      </c>
      <c r="F56" s="91">
        <v>0</v>
      </c>
      <c r="G56" s="91">
        <v>0</v>
      </c>
      <c r="H56" s="91">
        <v>0</v>
      </c>
      <c r="I56" s="91">
        <v>0</v>
      </c>
      <c r="J56" s="92">
        <v>0</v>
      </c>
      <c r="K56" s="290"/>
      <c r="L56" s="295"/>
      <c r="M56" s="295"/>
      <c r="N56" s="295"/>
      <c r="O56" s="295"/>
      <c r="P56" s="295"/>
      <c r="Q56" s="295"/>
      <c r="R56" s="295"/>
      <c r="S56" s="295"/>
      <c r="T56" s="290"/>
      <c r="U56" s="290"/>
      <c r="V56" s="290"/>
      <c r="W56" s="290"/>
      <c r="X56" s="290"/>
      <c r="Y56" s="290"/>
      <c r="Z56" s="290"/>
      <c r="AA56" s="290"/>
      <c r="AB56" s="290"/>
    </row>
    <row r="57" spans="1:28">
      <c r="A57" s="77" t="s">
        <v>192</v>
      </c>
      <c r="B57" s="90">
        <v>0</v>
      </c>
      <c r="C57" s="90">
        <v>0</v>
      </c>
      <c r="D57" s="91">
        <v>0</v>
      </c>
      <c r="E57" s="91">
        <v>0</v>
      </c>
      <c r="F57" s="91">
        <v>0</v>
      </c>
      <c r="G57" s="91">
        <v>0</v>
      </c>
      <c r="H57" s="91">
        <v>0</v>
      </c>
      <c r="I57" s="91">
        <v>0</v>
      </c>
      <c r="J57" s="92">
        <v>0</v>
      </c>
      <c r="K57" s="290"/>
      <c r="L57" s="295"/>
      <c r="M57" s="295"/>
      <c r="N57" s="295"/>
      <c r="O57" s="295"/>
      <c r="P57" s="295"/>
      <c r="Q57" s="295"/>
      <c r="R57" s="295"/>
      <c r="S57" s="295"/>
      <c r="T57" s="290"/>
      <c r="U57" s="290"/>
      <c r="V57" s="290"/>
      <c r="W57" s="290"/>
      <c r="X57" s="290"/>
      <c r="Y57" s="290"/>
      <c r="Z57" s="290"/>
      <c r="AA57" s="290"/>
      <c r="AB57" s="290"/>
    </row>
    <row r="58" spans="1:28">
      <c r="A58" s="77" t="s">
        <v>106</v>
      </c>
      <c r="B58" s="90">
        <v>0</v>
      </c>
      <c r="C58" s="90">
        <v>0</v>
      </c>
      <c r="D58" s="91">
        <v>0</v>
      </c>
      <c r="E58" s="91">
        <v>0</v>
      </c>
      <c r="F58" s="91">
        <v>0</v>
      </c>
      <c r="G58" s="91">
        <v>0</v>
      </c>
      <c r="H58" s="91">
        <v>0</v>
      </c>
      <c r="I58" s="91">
        <v>0</v>
      </c>
      <c r="J58" s="92">
        <v>0</v>
      </c>
      <c r="K58" s="290"/>
      <c r="L58" s="295"/>
      <c r="M58" s="295"/>
      <c r="N58" s="295"/>
      <c r="O58" s="295"/>
      <c r="P58" s="295"/>
      <c r="Q58" s="295"/>
      <c r="R58" s="295"/>
      <c r="S58" s="295"/>
      <c r="T58" s="290"/>
      <c r="U58" s="290"/>
      <c r="V58" s="290"/>
      <c r="W58" s="290"/>
      <c r="X58" s="290"/>
      <c r="Y58" s="290"/>
      <c r="Z58" s="290"/>
      <c r="AA58" s="290"/>
      <c r="AB58" s="290"/>
    </row>
    <row r="59" spans="1:28">
      <c r="A59" s="77" t="s">
        <v>107</v>
      </c>
      <c r="B59" s="90">
        <v>0</v>
      </c>
      <c r="C59" s="90">
        <v>0</v>
      </c>
      <c r="D59" s="91">
        <v>0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2">
        <v>0</v>
      </c>
      <c r="K59" s="290"/>
      <c r="L59" s="295"/>
      <c r="M59" s="295"/>
      <c r="N59" s="295"/>
      <c r="O59" s="295"/>
      <c r="P59" s="295"/>
      <c r="Q59" s="295"/>
      <c r="R59" s="295"/>
      <c r="S59" s="295"/>
      <c r="T59" s="290"/>
      <c r="U59" s="290"/>
      <c r="V59" s="290"/>
      <c r="W59" s="290"/>
      <c r="X59" s="290"/>
      <c r="Y59" s="290"/>
      <c r="Z59" s="290"/>
      <c r="AA59" s="290"/>
      <c r="AB59" s="290"/>
    </row>
    <row r="60" spans="1:28">
      <c r="A60" s="77" t="s">
        <v>108</v>
      </c>
      <c r="B60" s="90">
        <v>0</v>
      </c>
      <c r="C60" s="90">
        <v>0</v>
      </c>
      <c r="D60" s="91">
        <v>0</v>
      </c>
      <c r="E60" s="91">
        <v>0</v>
      </c>
      <c r="F60" s="91">
        <v>0</v>
      </c>
      <c r="G60" s="91">
        <v>0</v>
      </c>
      <c r="H60" s="91">
        <v>0</v>
      </c>
      <c r="I60" s="91">
        <v>0</v>
      </c>
      <c r="J60" s="92">
        <v>0</v>
      </c>
      <c r="K60" s="290"/>
      <c r="L60" s="295"/>
      <c r="M60" s="295"/>
      <c r="N60" s="295"/>
      <c r="O60" s="295"/>
      <c r="P60" s="295"/>
      <c r="Q60" s="295"/>
      <c r="R60" s="295"/>
      <c r="S60" s="295"/>
      <c r="T60" s="290"/>
      <c r="U60" s="290"/>
      <c r="V60" s="290"/>
      <c r="W60" s="290"/>
      <c r="X60" s="290"/>
      <c r="Y60" s="290"/>
      <c r="Z60" s="290"/>
      <c r="AA60" s="290"/>
      <c r="AB60" s="290"/>
    </row>
    <row r="61" spans="1:28">
      <c r="A61" s="77" t="s">
        <v>109</v>
      </c>
      <c r="B61" s="90">
        <v>0</v>
      </c>
      <c r="C61" s="90">
        <v>0</v>
      </c>
      <c r="D61" s="91">
        <v>0</v>
      </c>
      <c r="E61" s="91">
        <v>0</v>
      </c>
      <c r="F61" s="91">
        <v>0</v>
      </c>
      <c r="G61" s="91">
        <v>0</v>
      </c>
      <c r="H61" s="91">
        <v>0</v>
      </c>
      <c r="I61" s="91">
        <v>0</v>
      </c>
      <c r="J61" s="92">
        <v>0</v>
      </c>
      <c r="K61" s="290"/>
      <c r="L61" s="295"/>
      <c r="M61" s="295"/>
      <c r="N61" s="295"/>
      <c r="O61" s="295"/>
      <c r="P61" s="295"/>
      <c r="Q61" s="295"/>
      <c r="R61" s="295"/>
      <c r="S61" s="295"/>
      <c r="T61" s="290"/>
      <c r="U61" s="290"/>
      <c r="V61" s="290"/>
      <c r="W61" s="290"/>
      <c r="X61" s="290"/>
      <c r="Y61" s="290"/>
      <c r="Z61" s="290"/>
      <c r="AA61" s="290"/>
      <c r="AB61" s="290"/>
    </row>
    <row r="62" spans="1:28">
      <c r="A62" s="77" t="s">
        <v>193</v>
      </c>
      <c r="B62" s="90">
        <v>0</v>
      </c>
      <c r="C62" s="90">
        <v>0</v>
      </c>
      <c r="D62" s="91">
        <v>0</v>
      </c>
      <c r="E62" s="91">
        <v>0</v>
      </c>
      <c r="F62" s="91">
        <v>0</v>
      </c>
      <c r="G62" s="91">
        <v>0</v>
      </c>
      <c r="H62" s="91">
        <v>0</v>
      </c>
      <c r="I62" s="91">
        <v>0</v>
      </c>
      <c r="J62" s="92">
        <v>0</v>
      </c>
      <c r="K62" s="290"/>
      <c r="L62" s="295"/>
      <c r="M62" s="295"/>
      <c r="N62" s="295"/>
      <c r="O62" s="295"/>
      <c r="P62" s="295"/>
      <c r="Q62" s="295"/>
      <c r="R62" s="295"/>
      <c r="S62" s="295"/>
      <c r="T62" s="290"/>
      <c r="U62" s="290"/>
      <c r="V62" s="290"/>
      <c r="W62" s="290"/>
      <c r="X62" s="290"/>
      <c r="Y62" s="290"/>
      <c r="Z62" s="290"/>
      <c r="AA62" s="290"/>
      <c r="AB62" s="290"/>
    </row>
    <row r="63" spans="1:28">
      <c r="A63" s="77" t="s">
        <v>111</v>
      </c>
      <c r="B63" s="90">
        <v>0</v>
      </c>
      <c r="C63" s="90">
        <v>0</v>
      </c>
      <c r="D63" s="91">
        <v>0</v>
      </c>
      <c r="E63" s="91">
        <v>0</v>
      </c>
      <c r="F63" s="91">
        <v>0</v>
      </c>
      <c r="G63" s="91">
        <v>0</v>
      </c>
      <c r="H63" s="91">
        <v>0</v>
      </c>
      <c r="I63" s="91">
        <v>0</v>
      </c>
      <c r="J63" s="92">
        <v>0</v>
      </c>
      <c r="K63" s="290"/>
      <c r="L63" s="295"/>
      <c r="M63" s="295"/>
      <c r="N63" s="295"/>
      <c r="O63" s="295"/>
      <c r="P63" s="295"/>
      <c r="Q63" s="295"/>
      <c r="R63" s="295"/>
      <c r="S63" s="295"/>
      <c r="T63" s="290"/>
      <c r="U63" s="290"/>
      <c r="V63" s="290"/>
      <c r="W63" s="290"/>
      <c r="X63" s="290"/>
      <c r="Y63" s="290"/>
      <c r="Z63" s="290"/>
      <c r="AA63" s="290"/>
      <c r="AB63" s="290"/>
    </row>
    <row r="64" spans="1:28">
      <c r="A64" s="77" t="s">
        <v>112</v>
      </c>
      <c r="B64" s="90">
        <v>0</v>
      </c>
      <c r="C64" s="90">
        <v>0</v>
      </c>
      <c r="D64" s="91">
        <v>0</v>
      </c>
      <c r="E64" s="91">
        <v>0</v>
      </c>
      <c r="F64" s="91">
        <v>0</v>
      </c>
      <c r="G64" s="91">
        <v>0</v>
      </c>
      <c r="H64" s="91">
        <v>0</v>
      </c>
      <c r="I64" s="91">
        <v>0</v>
      </c>
      <c r="J64" s="92">
        <v>0</v>
      </c>
      <c r="K64" s="290"/>
      <c r="L64" s="295"/>
      <c r="M64" s="295"/>
      <c r="N64" s="295"/>
      <c r="O64" s="295"/>
      <c r="P64" s="295"/>
      <c r="Q64" s="295"/>
      <c r="R64" s="295"/>
      <c r="S64" s="295"/>
      <c r="T64" s="290"/>
      <c r="U64" s="290"/>
      <c r="V64" s="290"/>
      <c r="W64" s="290"/>
      <c r="X64" s="290"/>
      <c r="Y64" s="290"/>
      <c r="Z64" s="290"/>
      <c r="AA64" s="290"/>
      <c r="AB64" s="290"/>
    </row>
    <row r="65" spans="1:28">
      <c r="A65" s="77" t="s">
        <v>113</v>
      </c>
      <c r="B65" s="90">
        <v>0</v>
      </c>
      <c r="C65" s="90">
        <v>0</v>
      </c>
      <c r="D65" s="91">
        <v>0</v>
      </c>
      <c r="E65" s="91">
        <v>0</v>
      </c>
      <c r="F65" s="91">
        <v>0</v>
      </c>
      <c r="G65" s="91">
        <v>0</v>
      </c>
      <c r="H65" s="91">
        <v>0</v>
      </c>
      <c r="I65" s="91">
        <v>0</v>
      </c>
      <c r="J65" s="92">
        <v>0</v>
      </c>
      <c r="K65" s="290"/>
      <c r="L65" s="295"/>
      <c r="M65" s="295"/>
      <c r="N65" s="295"/>
      <c r="O65" s="295"/>
      <c r="P65" s="295"/>
      <c r="Q65" s="295"/>
      <c r="R65" s="295"/>
      <c r="S65" s="295"/>
      <c r="T65" s="290"/>
      <c r="U65" s="290"/>
      <c r="V65" s="290"/>
      <c r="W65" s="290"/>
      <c r="X65" s="290"/>
      <c r="Y65" s="290"/>
      <c r="Z65" s="290"/>
      <c r="AA65" s="290"/>
      <c r="AB65" s="290"/>
    </row>
    <row r="66" spans="1:28">
      <c r="A66" s="77" t="s">
        <v>114</v>
      </c>
      <c r="B66" s="90">
        <v>0</v>
      </c>
      <c r="C66" s="90">
        <v>0</v>
      </c>
      <c r="D66" s="91">
        <v>0</v>
      </c>
      <c r="E66" s="91">
        <v>0</v>
      </c>
      <c r="F66" s="91">
        <v>0</v>
      </c>
      <c r="G66" s="91">
        <v>0</v>
      </c>
      <c r="H66" s="91">
        <v>0</v>
      </c>
      <c r="I66" s="91">
        <v>0</v>
      </c>
      <c r="J66" s="92">
        <v>0</v>
      </c>
      <c r="K66" s="290"/>
      <c r="L66" s="295"/>
      <c r="M66" s="295"/>
      <c r="N66" s="295"/>
      <c r="O66" s="295"/>
      <c r="P66" s="295"/>
      <c r="Q66" s="295"/>
      <c r="R66" s="295"/>
      <c r="S66" s="295"/>
      <c r="T66" s="290"/>
      <c r="U66" s="290"/>
      <c r="V66" s="290"/>
      <c r="W66" s="290"/>
      <c r="X66" s="290"/>
      <c r="Y66" s="290"/>
      <c r="Z66" s="290"/>
      <c r="AA66" s="290"/>
      <c r="AB66" s="290"/>
    </row>
    <row r="67" spans="1:28">
      <c r="A67" s="77" t="s">
        <v>194</v>
      </c>
      <c r="B67" s="90">
        <v>0</v>
      </c>
      <c r="C67" s="90">
        <v>0</v>
      </c>
      <c r="D67" s="91">
        <v>0</v>
      </c>
      <c r="E67" s="91">
        <v>0</v>
      </c>
      <c r="F67" s="91">
        <v>0</v>
      </c>
      <c r="G67" s="91">
        <v>0</v>
      </c>
      <c r="H67" s="91">
        <v>0</v>
      </c>
      <c r="I67" s="91">
        <v>0</v>
      </c>
      <c r="J67" s="92">
        <v>0</v>
      </c>
      <c r="K67" s="290"/>
      <c r="L67" s="295"/>
      <c r="M67" s="295"/>
      <c r="N67" s="295"/>
      <c r="O67" s="295"/>
      <c r="P67" s="295"/>
      <c r="Q67" s="295"/>
      <c r="R67" s="295"/>
      <c r="S67" s="295"/>
      <c r="T67" s="290"/>
      <c r="U67" s="290"/>
      <c r="V67" s="290"/>
      <c r="W67" s="290"/>
      <c r="X67" s="290"/>
      <c r="Y67" s="290"/>
      <c r="Z67" s="290"/>
      <c r="AA67" s="290"/>
      <c r="AB67" s="290"/>
    </row>
    <row r="68" spans="1:28">
      <c r="A68" s="77" t="s">
        <v>116</v>
      </c>
      <c r="B68" s="90">
        <v>0</v>
      </c>
      <c r="C68" s="90">
        <v>0</v>
      </c>
      <c r="D68" s="91">
        <v>0</v>
      </c>
      <c r="E68" s="91">
        <v>0</v>
      </c>
      <c r="F68" s="91">
        <v>0</v>
      </c>
      <c r="G68" s="91">
        <v>0</v>
      </c>
      <c r="H68" s="91">
        <v>0</v>
      </c>
      <c r="I68" s="91">
        <v>0</v>
      </c>
      <c r="J68" s="92">
        <v>0</v>
      </c>
      <c r="K68" s="290"/>
      <c r="L68" s="295"/>
      <c r="M68" s="295"/>
      <c r="N68" s="295"/>
      <c r="O68" s="295"/>
      <c r="P68" s="295"/>
      <c r="Q68" s="295"/>
      <c r="R68" s="295"/>
      <c r="S68" s="295"/>
      <c r="T68" s="290"/>
      <c r="U68" s="290"/>
      <c r="V68" s="290"/>
      <c r="W68" s="290"/>
      <c r="X68" s="290"/>
      <c r="Y68" s="290"/>
      <c r="Z68" s="290"/>
      <c r="AA68" s="290"/>
      <c r="AB68" s="290"/>
    </row>
    <row r="69" spans="1:28" s="196" customFormat="1">
      <c r="A69" s="199" t="s">
        <v>318</v>
      </c>
      <c r="B69" s="90">
        <v>0</v>
      </c>
      <c r="C69" s="90">
        <v>0</v>
      </c>
      <c r="D69" s="91">
        <v>0</v>
      </c>
      <c r="E69" s="91">
        <v>0</v>
      </c>
      <c r="F69" s="91">
        <v>0</v>
      </c>
      <c r="G69" s="91">
        <v>0</v>
      </c>
      <c r="H69" s="91">
        <v>0</v>
      </c>
      <c r="I69" s="91">
        <v>0</v>
      </c>
      <c r="J69" s="92">
        <v>0</v>
      </c>
      <c r="K69" s="290"/>
      <c r="L69" s="295"/>
      <c r="M69" s="295"/>
      <c r="N69" s="295"/>
      <c r="O69" s="295"/>
      <c r="P69" s="295"/>
      <c r="Q69" s="295"/>
      <c r="R69" s="295"/>
      <c r="S69" s="295"/>
      <c r="T69" s="290"/>
      <c r="U69" s="290"/>
      <c r="V69" s="290"/>
      <c r="W69" s="290"/>
      <c r="X69" s="290"/>
      <c r="Y69" s="290"/>
      <c r="Z69" s="290"/>
      <c r="AA69" s="290"/>
      <c r="AB69" s="290"/>
    </row>
    <row r="70" spans="1:28" s="196" customFormat="1">
      <c r="A70" s="199" t="s">
        <v>319</v>
      </c>
      <c r="B70" s="90">
        <v>0</v>
      </c>
      <c r="C70" s="90">
        <v>0</v>
      </c>
      <c r="D70" s="91">
        <v>0</v>
      </c>
      <c r="E70" s="91">
        <v>0</v>
      </c>
      <c r="F70" s="91">
        <v>0</v>
      </c>
      <c r="G70" s="91">
        <v>0</v>
      </c>
      <c r="H70" s="91">
        <v>0</v>
      </c>
      <c r="I70" s="91">
        <v>0</v>
      </c>
      <c r="J70" s="92">
        <v>0</v>
      </c>
      <c r="K70" s="290"/>
      <c r="L70" s="295"/>
      <c r="M70" s="295"/>
      <c r="N70" s="295"/>
      <c r="O70" s="295"/>
      <c r="P70" s="295"/>
      <c r="Q70" s="295"/>
      <c r="R70" s="295"/>
      <c r="S70" s="295"/>
      <c r="T70" s="290"/>
      <c r="U70" s="290"/>
      <c r="V70" s="290"/>
      <c r="W70" s="290"/>
      <c r="X70" s="290"/>
      <c r="Y70" s="290"/>
      <c r="Z70" s="290"/>
      <c r="AA70" s="290"/>
      <c r="AB70" s="290"/>
    </row>
    <row r="71" spans="1:28">
      <c r="A71" s="77" t="s">
        <v>117</v>
      </c>
      <c r="B71" s="90">
        <v>0</v>
      </c>
      <c r="C71" s="90">
        <v>0</v>
      </c>
      <c r="D71" s="91">
        <v>0</v>
      </c>
      <c r="E71" s="91">
        <v>0</v>
      </c>
      <c r="F71" s="91">
        <v>0</v>
      </c>
      <c r="G71" s="91">
        <v>0</v>
      </c>
      <c r="H71" s="91">
        <v>0</v>
      </c>
      <c r="I71" s="91">
        <v>0</v>
      </c>
      <c r="J71" s="92">
        <v>0</v>
      </c>
      <c r="K71" s="290"/>
      <c r="L71" s="295"/>
      <c r="M71" s="295"/>
      <c r="N71" s="295"/>
      <c r="O71" s="295"/>
      <c r="P71" s="295"/>
      <c r="Q71" s="295"/>
      <c r="R71" s="295"/>
      <c r="S71" s="295"/>
      <c r="T71" s="290"/>
      <c r="U71" s="290"/>
      <c r="V71" s="290"/>
      <c r="W71" s="290"/>
      <c r="X71" s="290"/>
      <c r="Y71" s="290"/>
      <c r="Z71" s="290"/>
      <c r="AA71" s="290"/>
      <c r="AB71" s="290"/>
    </row>
    <row r="72" spans="1:28">
      <c r="A72" s="164" t="s">
        <v>118</v>
      </c>
      <c r="B72" s="87">
        <v>0</v>
      </c>
      <c r="C72" s="87">
        <v>0</v>
      </c>
      <c r="D72" s="88">
        <v>0</v>
      </c>
      <c r="E72" s="88">
        <v>0</v>
      </c>
      <c r="F72" s="88">
        <v>0</v>
      </c>
      <c r="G72" s="88">
        <v>0</v>
      </c>
      <c r="H72" s="88">
        <v>0</v>
      </c>
      <c r="I72" s="88">
        <v>0</v>
      </c>
      <c r="J72" s="89">
        <v>0</v>
      </c>
      <c r="K72" s="289"/>
      <c r="L72" s="295"/>
      <c r="M72" s="295"/>
      <c r="N72" s="295"/>
      <c r="O72" s="295"/>
      <c r="P72" s="295"/>
      <c r="Q72" s="295"/>
      <c r="R72" s="295"/>
      <c r="S72" s="295"/>
      <c r="T72" s="289"/>
      <c r="U72" s="289"/>
      <c r="V72" s="289"/>
      <c r="W72" s="289"/>
      <c r="X72" s="289"/>
      <c r="Y72" s="289"/>
      <c r="Z72" s="289"/>
      <c r="AA72" s="289"/>
      <c r="AB72" s="289"/>
    </row>
    <row r="73" spans="1:28">
      <c r="A73" s="78" t="s">
        <v>119</v>
      </c>
      <c r="B73" s="87">
        <v>0</v>
      </c>
      <c r="C73" s="87">
        <v>0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9">
        <v>0</v>
      </c>
      <c r="K73" s="289"/>
      <c r="L73" s="295"/>
      <c r="M73" s="295"/>
      <c r="N73" s="295"/>
      <c r="O73" s="295"/>
      <c r="P73" s="295"/>
      <c r="Q73" s="295"/>
      <c r="R73" s="295"/>
      <c r="S73" s="295"/>
      <c r="T73" s="289"/>
      <c r="U73" s="289"/>
      <c r="V73" s="289"/>
      <c r="W73" s="289"/>
      <c r="X73" s="289"/>
      <c r="Y73" s="289"/>
      <c r="Z73" s="289"/>
      <c r="AA73" s="289"/>
      <c r="AB73" s="289"/>
    </row>
    <row r="74" spans="1:28">
      <c r="A74" s="78" t="s">
        <v>134</v>
      </c>
      <c r="B74" s="87">
        <v>0</v>
      </c>
      <c r="C74" s="87">
        <v>0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9">
        <v>0</v>
      </c>
      <c r="K74" s="289"/>
      <c r="L74" s="295"/>
      <c r="M74" s="295"/>
      <c r="N74" s="295"/>
      <c r="O74" s="295"/>
      <c r="P74" s="295"/>
      <c r="Q74" s="295"/>
      <c r="R74" s="295"/>
      <c r="S74" s="295"/>
      <c r="T74" s="289"/>
      <c r="U74" s="289"/>
      <c r="V74" s="289"/>
      <c r="W74" s="289"/>
      <c r="X74" s="289"/>
      <c r="Y74" s="289"/>
      <c r="Z74" s="289"/>
      <c r="AA74" s="289"/>
      <c r="AB74" s="289"/>
    </row>
    <row r="75" spans="1:28">
      <c r="A75" s="78" t="s">
        <v>142</v>
      </c>
      <c r="B75" s="87">
        <v>0</v>
      </c>
      <c r="C75" s="87">
        <v>0</v>
      </c>
      <c r="D75" s="88">
        <v>0</v>
      </c>
      <c r="E75" s="88">
        <v>0</v>
      </c>
      <c r="F75" s="88">
        <v>0</v>
      </c>
      <c r="G75" s="88">
        <v>0</v>
      </c>
      <c r="H75" s="88">
        <v>0</v>
      </c>
      <c r="I75" s="88">
        <v>0</v>
      </c>
      <c r="J75" s="89">
        <v>0</v>
      </c>
      <c r="K75" s="289"/>
      <c r="L75" s="295"/>
      <c r="M75" s="295"/>
      <c r="N75" s="295"/>
      <c r="O75" s="295"/>
      <c r="P75" s="295"/>
      <c r="Q75" s="295"/>
      <c r="R75" s="295"/>
      <c r="S75" s="295"/>
      <c r="T75" s="289"/>
      <c r="U75" s="289"/>
      <c r="V75" s="289"/>
      <c r="W75" s="289"/>
      <c r="X75" s="289"/>
      <c r="Y75" s="289"/>
      <c r="Z75" s="289"/>
      <c r="AA75" s="289"/>
      <c r="AB75" s="289"/>
    </row>
    <row r="76" spans="1:28">
      <c r="A76" s="78" t="s">
        <v>149</v>
      </c>
      <c r="B76" s="87">
        <v>0</v>
      </c>
      <c r="C76" s="87">
        <v>0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9">
        <v>0</v>
      </c>
      <c r="K76" s="289"/>
      <c r="L76" s="295"/>
      <c r="M76" s="295"/>
      <c r="N76" s="295"/>
      <c r="O76" s="295"/>
      <c r="P76" s="295"/>
      <c r="Q76" s="295"/>
      <c r="R76" s="295"/>
      <c r="S76" s="295"/>
      <c r="T76" s="289"/>
      <c r="U76" s="289"/>
      <c r="V76" s="289"/>
      <c r="W76" s="289"/>
      <c r="X76" s="289"/>
      <c r="Y76" s="289"/>
      <c r="Z76" s="289"/>
      <c r="AA76" s="289"/>
      <c r="AB76" s="289"/>
    </row>
    <row r="77" spans="1:28">
      <c r="A77" s="78" t="s">
        <v>161</v>
      </c>
      <c r="B77" s="87">
        <v>0</v>
      </c>
      <c r="C77" s="87">
        <v>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9">
        <v>0</v>
      </c>
      <c r="K77" s="289"/>
      <c r="L77" s="295"/>
      <c r="M77" s="295"/>
      <c r="N77" s="295"/>
      <c r="O77" s="295"/>
      <c r="P77" s="295"/>
      <c r="Q77" s="295"/>
      <c r="R77" s="295"/>
      <c r="S77" s="295"/>
      <c r="T77" s="289"/>
      <c r="U77" s="289"/>
      <c r="V77" s="289"/>
      <c r="W77" s="289"/>
      <c r="X77" s="289"/>
      <c r="Y77" s="289"/>
      <c r="Z77" s="289"/>
      <c r="AA77" s="289"/>
      <c r="AB77" s="289"/>
    </row>
    <row r="78" spans="1:28">
      <c r="A78" s="78" t="s">
        <v>163</v>
      </c>
      <c r="B78" s="87">
        <v>0</v>
      </c>
      <c r="C78" s="87">
        <v>0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9">
        <v>0</v>
      </c>
      <c r="K78" s="289"/>
      <c r="L78" s="295"/>
      <c r="M78" s="295"/>
      <c r="N78" s="295"/>
      <c r="O78" s="295"/>
      <c r="P78" s="295"/>
      <c r="Q78" s="295"/>
      <c r="R78" s="295"/>
      <c r="S78" s="295"/>
      <c r="T78" s="289"/>
      <c r="U78" s="289"/>
      <c r="V78" s="289"/>
      <c r="W78" s="289"/>
      <c r="X78" s="289"/>
      <c r="Y78" s="289"/>
      <c r="Z78" s="289"/>
      <c r="AA78" s="289"/>
      <c r="AB78" s="289"/>
    </row>
    <row r="79" spans="1:28">
      <c r="A79" s="78" t="s">
        <v>164</v>
      </c>
      <c r="B79" s="87">
        <v>5417595.1185074467</v>
      </c>
      <c r="C79" s="87">
        <v>5697800</v>
      </c>
      <c r="D79" s="87">
        <v>2048300</v>
      </c>
      <c r="E79" s="87">
        <v>0</v>
      </c>
      <c r="F79" s="87">
        <v>0</v>
      </c>
      <c r="G79" s="87">
        <v>0</v>
      </c>
      <c r="H79" s="87">
        <v>0</v>
      </c>
      <c r="I79" s="87">
        <v>0</v>
      </c>
      <c r="J79" s="87">
        <v>0</v>
      </c>
      <c r="K79" s="289"/>
      <c r="L79" s="295"/>
      <c r="M79" s="295"/>
      <c r="N79" s="295"/>
      <c r="O79" s="295"/>
      <c r="P79" s="295"/>
      <c r="Q79" s="295"/>
      <c r="R79" s="295"/>
      <c r="S79" s="295"/>
      <c r="T79" s="289"/>
      <c r="U79" s="289"/>
      <c r="V79" s="289"/>
      <c r="W79" s="289"/>
      <c r="X79" s="289"/>
      <c r="Y79" s="289"/>
      <c r="Z79" s="289"/>
      <c r="AA79" s="289"/>
      <c r="AB79" s="289"/>
    </row>
    <row r="80" spans="1:28">
      <c r="A80" s="77" t="s">
        <v>165</v>
      </c>
      <c r="B80" s="90">
        <v>1252539.9183308429</v>
      </c>
      <c r="C80" s="90">
        <v>1356100</v>
      </c>
      <c r="D80" s="91">
        <v>242100</v>
      </c>
      <c r="E80" s="91">
        <v>0</v>
      </c>
      <c r="F80" s="91">
        <v>0</v>
      </c>
      <c r="G80" s="91">
        <v>0</v>
      </c>
      <c r="H80" s="91">
        <v>0</v>
      </c>
      <c r="I80" s="91">
        <v>0</v>
      </c>
      <c r="J80" s="92">
        <v>0</v>
      </c>
      <c r="K80" s="290"/>
      <c r="L80" s="295"/>
      <c r="M80" s="295"/>
      <c r="N80" s="295"/>
      <c r="O80" s="295"/>
      <c r="P80" s="295"/>
      <c r="Q80" s="295"/>
      <c r="R80" s="295"/>
      <c r="S80" s="295"/>
      <c r="T80" s="290"/>
      <c r="U80" s="290"/>
      <c r="V80" s="290"/>
      <c r="W80" s="290"/>
      <c r="X80" s="290"/>
      <c r="Y80" s="290"/>
      <c r="Z80" s="290"/>
      <c r="AA80" s="290"/>
      <c r="AB80" s="290"/>
    </row>
    <row r="81" spans="1:28" s="196" customFormat="1">
      <c r="A81" s="269" t="s">
        <v>280</v>
      </c>
      <c r="B81" s="90">
        <v>1252539.9183308429</v>
      </c>
      <c r="C81" s="90">
        <v>1290000</v>
      </c>
      <c r="D81" s="91">
        <v>130200</v>
      </c>
      <c r="E81" s="91">
        <v>0</v>
      </c>
      <c r="F81" s="91">
        <v>0</v>
      </c>
      <c r="G81" s="91">
        <v>0</v>
      </c>
      <c r="H81" s="91">
        <v>0</v>
      </c>
      <c r="I81" s="91">
        <v>0</v>
      </c>
      <c r="J81" s="92">
        <v>0</v>
      </c>
      <c r="K81" s="290"/>
      <c r="L81" s="295"/>
      <c r="M81" s="295"/>
      <c r="N81" s="295"/>
      <c r="O81" s="295"/>
      <c r="P81" s="295"/>
      <c r="Q81" s="295"/>
      <c r="R81" s="295"/>
      <c r="S81" s="295"/>
      <c r="T81" s="290"/>
      <c r="U81" s="290"/>
      <c r="V81" s="290"/>
      <c r="W81" s="290"/>
      <c r="X81" s="290"/>
      <c r="Y81" s="290"/>
      <c r="Z81" s="290"/>
      <c r="AA81" s="290"/>
      <c r="AB81" s="290"/>
    </row>
    <row r="82" spans="1:28" s="196" customFormat="1">
      <c r="A82" s="269" t="s">
        <v>322</v>
      </c>
      <c r="B82" s="270" t="s">
        <v>316</v>
      </c>
      <c r="C82" s="90">
        <v>66100</v>
      </c>
      <c r="D82" s="91">
        <v>111900</v>
      </c>
      <c r="E82" s="91">
        <v>0</v>
      </c>
      <c r="F82" s="91">
        <v>0</v>
      </c>
      <c r="G82" s="91">
        <v>0</v>
      </c>
      <c r="H82" s="91">
        <v>0</v>
      </c>
      <c r="I82" s="91">
        <v>0</v>
      </c>
      <c r="J82" s="92">
        <v>0</v>
      </c>
      <c r="K82" s="290"/>
      <c r="L82" s="295"/>
      <c r="M82" s="295"/>
      <c r="N82" s="295"/>
      <c r="O82" s="295"/>
      <c r="P82" s="295"/>
      <c r="Q82" s="295"/>
      <c r="R82" s="295"/>
      <c r="S82" s="295"/>
      <c r="T82" s="290"/>
      <c r="U82" s="290"/>
      <c r="V82" s="290"/>
      <c r="W82" s="290"/>
      <c r="X82" s="290"/>
      <c r="Y82" s="290"/>
      <c r="Z82" s="290"/>
      <c r="AA82" s="290"/>
      <c r="AB82" s="290"/>
    </row>
    <row r="83" spans="1:28">
      <c r="A83" s="77" t="s">
        <v>166</v>
      </c>
      <c r="B83" s="90">
        <v>4165055.2001766041</v>
      </c>
      <c r="C83" s="90">
        <v>4341700</v>
      </c>
      <c r="D83" s="91">
        <v>1806200</v>
      </c>
      <c r="E83" s="91">
        <v>0</v>
      </c>
      <c r="F83" s="91">
        <v>0</v>
      </c>
      <c r="G83" s="91">
        <v>0</v>
      </c>
      <c r="H83" s="91">
        <v>0</v>
      </c>
      <c r="I83" s="91">
        <v>0</v>
      </c>
      <c r="J83" s="92">
        <v>0</v>
      </c>
      <c r="K83" s="290"/>
      <c r="L83" s="295"/>
      <c r="M83" s="295"/>
      <c r="N83" s="295"/>
      <c r="O83" s="295"/>
      <c r="P83" s="295"/>
      <c r="Q83" s="295"/>
      <c r="R83" s="295"/>
      <c r="S83" s="295"/>
      <c r="T83" s="290"/>
      <c r="U83" s="290"/>
      <c r="V83" s="290"/>
      <c r="W83" s="290"/>
      <c r="X83" s="290"/>
      <c r="Y83" s="290"/>
      <c r="Z83" s="290"/>
      <c r="AA83" s="290"/>
      <c r="AB83" s="290"/>
    </row>
    <row r="84" spans="1:28">
      <c r="A84" s="77" t="s">
        <v>167</v>
      </c>
      <c r="B84" s="90">
        <v>1844270.4956478414</v>
      </c>
      <c r="C84" s="90">
        <v>1940700</v>
      </c>
      <c r="D84" s="91">
        <v>443900</v>
      </c>
      <c r="E84" s="91">
        <v>0</v>
      </c>
      <c r="F84" s="91">
        <v>0</v>
      </c>
      <c r="G84" s="91">
        <v>0</v>
      </c>
      <c r="H84" s="91">
        <v>0</v>
      </c>
      <c r="I84" s="91">
        <v>0</v>
      </c>
      <c r="J84" s="92">
        <v>0</v>
      </c>
      <c r="K84" s="290"/>
      <c r="L84" s="295"/>
      <c r="M84" s="295"/>
      <c r="N84" s="295"/>
      <c r="O84" s="295"/>
      <c r="P84" s="295"/>
      <c r="Q84" s="295"/>
      <c r="R84" s="295"/>
      <c r="S84" s="295"/>
      <c r="T84" s="290"/>
      <c r="U84" s="290"/>
      <c r="V84" s="290"/>
      <c r="W84" s="290"/>
      <c r="X84" s="290"/>
      <c r="Y84" s="290"/>
      <c r="Z84" s="290"/>
      <c r="AA84" s="290"/>
      <c r="AB84" s="290"/>
    </row>
    <row r="85" spans="1:28">
      <c r="A85" s="77" t="s">
        <v>168</v>
      </c>
      <c r="B85" s="90">
        <v>2320785.3333699293</v>
      </c>
      <c r="C85" s="90">
        <v>2401000</v>
      </c>
      <c r="D85" s="91">
        <v>1362300</v>
      </c>
      <c r="E85" s="91">
        <v>0</v>
      </c>
      <c r="F85" s="91">
        <v>0</v>
      </c>
      <c r="G85" s="91">
        <v>0</v>
      </c>
      <c r="H85" s="91">
        <v>0</v>
      </c>
      <c r="I85" s="91">
        <v>0</v>
      </c>
      <c r="J85" s="92">
        <v>0</v>
      </c>
      <c r="K85" s="290"/>
      <c r="L85" s="295"/>
      <c r="M85" s="295"/>
      <c r="N85" s="295"/>
      <c r="O85" s="295"/>
      <c r="P85" s="295"/>
      <c r="Q85" s="295"/>
      <c r="R85" s="295"/>
      <c r="S85" s="295"/>
      <c r="T85" s="290"/>
      <c r="U85" s="290"/>
      <c r="V85" s="290"/>
      <c r="W85" s="290"/>
      <c r="X85" s="290"/>
      <c r="Y85" s="290"/>
      <c r="Z85" s="290"/>
      <c r="AA85" s="290"/>
      <c r="AB85" s="290"/>
    </row>
    <row r="86" spans="1:28">
      <c r="A86" s="77" t="s">
        <v>169</v>
      </c>
      <c r="B86" s="90">
        <v>0</v>
      </c>
      <c r="C86" s="90">
        <v>0</v>
      </c>
      <c r="D86" s="91">
        <v>23400</v>
      </c>
      <c r="E86" s="91">
        <v>0</v>
      </c>
      <c r="F86" s="91">
        <v>0</v>
      </c>
      <c r="G86" s="91">
        <v>0</v>
      </c>
      <c r="H86" s="91">
        <v>0</v>
      </c>
      <c r="I86" s="91">
        <v>0</v>
      </c>
      <c r="J86" s="92">
        <v>0</v>
      </c>
      <c r="K86" s="290"/>
      <c r="L86" s="295"/>
      <c r="M86" s="295"/>
      <c r="N86" s="295"/>
      <c r="O86" s="295"/>
      <c r="P86" s="295"/>
      <c r="Q86" s="295"/>
      <c r="R86" s="295"/>
      <c r="S86" s="295"/>
      <c r="T86" s="290"/>
      <c r="U86" s="290"/>
      <c r="V86" s="290"/>
      <c r="W86" s="290"/>
      <c r="X86" s="290"/>
      <c r="Y86" s="290"/>
      <c r="Z86" s="290"/>
      <c r="AA86" s="290"/>
      <c r="AB86" s="290"/>
    </row>
    <row r="87" spans="1:28">
      <c r="A87" s="77" t="s">
        <v>170</v>
      </c>
      <c r="B87" s="90">
        <v>2320785.3333699293</v>
      </c>
      <c r="C87" s="90">
        <v>2401000</v>
      </c>
      <c r="D87" s="91">
        <v>1338900</v>
      </c>
      <c r="E87" s="91">
        <v>0</v>
      </c>
      <c r="F87" s="91">
        <v>0</v>
      </c>
      <c r="G87" s="91">
        <v>0</v>
      </c>
      <c r="H87" s="91">
        <v>0</v>
      </c>
      <c r="I87" s="91">
        <v>0</v>
      </c>
      <c r="J87" s="92">
        <v>0</v>
      </c>
      <c r="K87" s="290"/>
      <c r="L87" s="295"/>
      <c r="M87" s="295"/>
      <c r="N87" s="295"/>
      <c r="O87" s="295"/>
      <c r="P87" s="295"/>
      <c r="Q87" s="295"/>
      <c r="R87" s="295"/>
      <c r="S87" s="295"/>
      <c r="T87" s="290"/>
      <c r="U87" s="290"/>
      <c r="V87" s="290"/>
      <c r="W87" s="290"/>
      <c r="X87" s="290"/>
      <c r="Y87" s="290"/>
      <c r="Z87" s="290"/>
      <c r="AA87" s="290"/>
      <c r="AB87" s="290"/>
    </row>
    <row r="88" spans="1:28">
      <c r="A88" s="77" t="s">
        <v>171</v>
      </c>
      <c r="B88" s="90">
        <v>0</v>
      </c>
      <c r="C88" s="90">
        <v>0</v>
      </c>
      <c r="D88" s="91">
        <v>0</v>
      </c>
      <c r="E88" s="91">
        <v>0</v>
      </c>
      <c r="F88" s="91">
        <v>0</v>
      </c>
      <c r="G88" s="91">
        <v>0</v>
      </c>
      <c r="H88" s="91">
        <v>0</v>
      </c>
      <c r="I88" s="91">
        <v>0</v>
      </c>
      <c r="J88" s="92">
        <v>0</v>
      </c>
      <c r="K88" s="290"/>
      <c r="L88" s="295"/>
      <c r="M88" s="295"/>
      <c r="N88" s="295"/>
      <c r="O88" s="295"/>
      <c r="P88" s="295"/>
      <c r="Q88" s="295"/>
      <c r="R88" s="295"/>
      <c r="S88" s="295"/>
      <c r="T88" s="290"/>
      <c r="U88" s="290"/>
      <c r="V88" s="290"/>
      <c r="W88" s="290"/>
      <c r="X88" s="290"/>
      <c r="Y88" s="290"/>
      <c r="Z88" s="290"/>
      <c r="AA88" s="290"/>
      <c r="AB88" s="290"/>
    </row>
    <row r="89" spans="1:28">
      <c r="A89" s="77" t="s">
        <v>172</v>
      </c>
      <c r="B89" s="90">
        <v>0</v>
      </c>
      <c r="C89" s="90">
        <v>0</v>
      </c>
      <c r="D89" s="91">
        <v>0</v>
      </c>
      <c r="E89" s="91">
        <v>0</v>
      </c>
      <c r="F89" s="91">
        <v>0</v>
      </c>
      <c r="G89" s="91">
        <v>0</v>
      </c>
      <c r="H89" s="91">
        <v>0</v>
      </c>
      <c r="I89" s="91">
        <v>0</v>
      </c>
      <c r="J89" s="92">
        <v>0</v>
      </c>
      <c r="K89" s="290"/>
      <c r="L89" s="295"/>
      <c r="M89" s="295"/>
      <c r="N89" s="295"/>
      <c r="O89" s="295"/>
      <c r="P89" s="295"/>
      <c r="Q89" s="295"/>
      <c r="R89" s="295"/>
      <c r="S89" s="295"/>
      <c r="T89" s="290"/>
      <c r="U89" s="290"/>
      <c r="V89" s="290"/>
      <c r="W89" s="290"/>
      <c r="X89" s="290"/>
      <c r="Y89" s="290"/>
      <c r="Z89" s="290"/>
      <c r="AA89" s="290"/>
      <c r="AB89" s="290"/>
    </row>
    <row r="90" spans="1:28">
      <c r="A90" s="77" t="s">
        <v>195</v>
      </c>
      <c r="B90" s="90">
        <v>0</v>
      </c>
      <c r="C90" s="90">
        <v>0</v>
      </c>
      <c r="D90" s="91">
        <v>0</v>
      </c>
      <c r="E90" s="91">
        <v>0</v>
      </c>
      <c r="F90" s="91">
        <v>0</v>
      </c>
      <c r="G90" s="91">
        <v>0</v>
      </c>
      <c r="H90" s="91">
        <v>0</v>
      </c>
      <c r="I90" s="91">
        <v>0</v>
      </c>
      <c r="J90" s="92">
        <v>0</v>
      </c>
      <c r="K90" s="290"/>
      <c r="L90" s="295"/>
      <c r="M90" s="295"/>
      <c r="N90" s="295"/>
      <c r="O90" s="295"/>
      <c r="P90" s="295"/>
      <c r="Q90" s="295"/>
      <c r="R90" s="295"/>
      <c r="S90" s="295"/>
      <c r="T90" s="290"/>
      <c r="U90" s="290"/>
      <c r="V90" s="290"/>
      <c r="W90" s="290"/>
      <c r="X90" s="290"/>
      <c r="Y90" s="290"/>
      <c r="Z90" s="290"/>
      <c r="AA90" s="290"/>
      <c r="AB90" s="290"/>
    </row>
    <row r="91" spans="1:28">
      <c r="A91" s="77" t="s">
        <v>196</v>
      </c>
      <c r="B91" s="90">
        <v>0</v>
      </c>
      <c r="C91" s="90">
        <v>0</v>
      </c>
      <c r="D91" s="91">
        <v>0</v>
      </c>
      <c r="E91" s="91">
        <v>0</v>
      </c>
      <c r="F91" s="91">
        <v>0</v>
      </c>
      <c r="G91" s="91">
        <v>0</v>
      </c>
      <c r="H91" s="91">
        <v>0</v>
      </c>
      <c r="I91" s="91">
        <v>0</v>
      </c>
      <c r="J91" s="92">
        <v>0</v>
      </c>
      <c r="K91" s="290"/>
      <c r="L91" s="295"/>
      <c r="M91" s="295"/>
      <c r="N91" s="295"/>
      <c r="O91" s="295"/>
      <c r="P91" s="295"/>
      <c r="Q91" s="295"/>
      <c r="R91" s="295"/>
      <c r="S91" s="295"/>
      <c r="T91" s="290"/>
      <c r="U91" s="290"/>
      <c r="V91" s="290"/>
      <c r="W91" s="290"/>
      <c r="X91" s="290"/>
      <c r="Y91" s="290"/>
      <c r="Z91" s="290"/>
      <c r="AA91" s="290"/>
      <c r="AB91" s="290"/>
    </row>
    <row r="92" spans="1:28">
      <c r="A92" s="77" t="s">
        <v>197</v>
      </c>
      <c r="B92" s="90">
        <v>0</v>
      </c>
      <c r="C92" s="90">
        <v>0</v>
      </c>
      <c r="D92" s="91">
        <v>0</v>
      </c>
      <c r="E92" s="91">
        <v>0</v>
      </c>
      <c r="F92" s="91">
        <v>0</v>
      </c>
      <c r="G92" s="91">
        <v>0</v>
      </c>
      <c r="H92" s="91">
        <v>0</v>
      </c>
      <c r="I92" s="91">
        <v>0</v>
      </c>
      <c r="J92" s="92">
        <v>0</v>
      </c>
      <c r="K92" s="290"/>
      <c r="L92" s="295"/>
      <c r="M92" s="295"/>
      <c r="N92" s="295"/>
      <c r="O92" s="295"/>
      <c r="P92" s="295"/>
      <c r="Q92" s="295"/>
      <c r="R92" s="295"/>
      <c r="S92" s="295"/>
      <c r="T92" s="290"/>
      <c r="U92" s="290"/>
      <c r="V92" s="290"/>
      <c r="W92" s="290"/>
      <c r="X92" s="290"/>
      <c r="Y92" s="290"/>
      <c r="Z92" s="290"/>
      <c r="AA92" s="290"/>
      <c r="AB92" s="290"/>
    </row>
    <row r="93" spans="1:28">
      <c r="A93" s="77" t="s">
        <v>198</v>
      </c>
      <c r="B93" s="90">
        <v>0</v>
      </c>
      <c r="C93" s="90">
        <v>0</v>
      </c>
      <c r="D93" s="91">
        <v>0</v>
      </c>
      <c r="E93" s="91">
        <v>0</v>
      </c>
      <c r="F93" s="91">
        <v>0</v>
      </c>
      <c r="G93" s="91">
        <v>0</v>
      </c>
      <c r="H93" s="91">
        <v>0</v>
      </c>
      <c r="I93" s="91">
        <v>0</v>
      </c>
      <c r="J93" s="92">
        <v>0</v>
      </c>
      <c r="K93" s="290"/>
      <c r="L93" s="295"/>
      <c r="M93" s="295"/>
      <c r="N93" s="295"/>
      <c r="O93" s="295"/>
      <c r="P93" s="295"/>
      <c r="Q93" s="295"/>
      <c r="R93" s="295"/>
      <c r="S93" s="295"/>
      <c r="T93" s="290"/>
      <c r="U93" s="290"/>
      <c r="V93" s="290"/>
      <c r="W93" s="290"/>
      <c r="X93" s="290"/>
      <c r="Y93" s="290"/>
      <c r="Z93" s="290"/>
      <c r="AA93" s="290"/>
      <c r="AB93" s="290"/>
    </row>
    <row r="94" spans="1:28">
      <c r="A94" s="77" t="s">
        <v>177</v>
      </c>
      <c r="B94" s="90">
        <v>0</v>
      </c>
      <c r="C94" s="90">
        <v>0</v>
      </c>
      <c r="D94" s="91">
        <v>0</v>
      </c>
      <c r="E94" s="91">
        <v>0</v>
      </c>
      <c r="F94" s="91">
        <v>0</v>
      </c>
      <c r="G94" s="91">
        <v>0</v>
      </c>
      <c r="H94" s="91">
        <v>0</v>
      </c>
      <c r="I94" s="91">
        <v>0</v>
      </c>
      <c r="J94" s="92">
        <v>0</v>
      </c>
      <c r="K94" s="290"/>
      <c r="L94" s="295"/>
      <c r="M94" s="295"/>
      <c r="N94" s="295"/>
      <c r="O94" s="295"/>
      <c r="P94" s="295"/>
      <c r="Q94" s="295"/>
      <c r="R94" s="295"/>
      <c r="S94" s="295"/>
      <c r="T94" s="290"/>
      <c r="U94" s="290"/>
      <c r="V94" s="290"/>
      <c r="W94" s="290"/>
      <c r="X94" s="290"/>
      <c r="Y94" s="290"/>
      <c r="Z94" s="290"/>
      <c r="AA94" s="290"/>
      <c r="AB94" s="290"/>
    </row>
    <row r="95" spans="1:28">
      <c r="A95" s="83" t="s">
        <v>178</v>
      </c>
      <c r="B95" s="100">
        <v>0</v>
      </c>
      <c r="C95" s="100">
        <v>0</v>
      </c>
      <c r="D95" s="101">
        <v>0</v>
      </c>
      <c r="E95" s="101">
        <v>0</v>
      </c>
      <c r="F95" s="101">
        <v>0</v>
      </c>
      <c r="G95" s="101">
        <v>0</v>
      </c>
      <c r="H95" s="101">
        <v>0</v>
      </c>
      <c r="I95" s="101">
        <v>0</v>
      </c>
      <c r="J95" s="102">
        <v>0</v>
      </c>
      <c r="K95" s="290"/>
      <c r="L95" s="295"/>
      <c r="M95" s="295"/>
      <c r="N95" s="295"/>
      <c r="O95" s="295"/>
      <c r="P95" s="295"/>
      <c r="Q95" s="295"/>
      <c r="R95" s="295"/>
      <c r="S95" s="295"/>
      <c r="T95" s="290"/>
      <c r="U95" s="290"/>
      <c r="V95" s="290"/>
      <c r="W95" s="290"/>
      <c r="X95" s="290"/>
      <c r="Y95" s="290"/>
      <c r="Z95" s="290"/>
      <c r="AA95" s="290"/>
      <c r="AB95" s="290"/>
    </row>
    <row r="96" spans="1:28" ht="72" customHeight="1">
      <c r="A96" s="310" t="s">
        <v>328</v>
      </c>
      <c r="B96" s="310"/>
      <c r="C96" s="310"/>
      <c r="D96" s="310"/>
      <c r="E96" s="310"/>
      <c r="F96" s="310"/>
      <c r="G96" s="310"/>
      <c r="H96" s="310"/>
      <c r="I96" s="310"/>
      <c r="J96" s="310"/>
      <c r="K96" s="286"/>
      <c r="L96" s="286"/>
      <c r="M96" s="286"/>
      <c r="N96" s="286"/>
      <c r="O96" s="286"/>
      <c r="P96" s="286"/>
      <c r="Q96" s="286"/>
      <c r="R96" s="286"/>
      <c r="S96" s="286"/>
      <c r="T96" s="286"/>
      <c r="U96" s="286"/>
      <c r="V96" s="286"/>
      <c r="W96" s="286"/>
      <c r="X96" s="286"/>
      <c r="Y96" s="286"/>
      <c r="Z96" s="286"/>
      <c r="AA96" s="286"/>
      <c r="AB96" s="286"/>
    </row>
    <row r="97" spans="1:28" ht="15">
      <c r="A97" s="84" t="s">
        <v>199</v>
      </c>
      <c r="B97" s="65"/>
      <c r="C97" s="65"/>
      <c r="D97" s="65"/>
      <c r="E97" s="65"/>
      <c r="F97" s="65"/>
      <c r="G97" s="65"/>
      <c r="H97" s="65"/>
      <c r="I97" s="65"/>
      <c r="J97" s="65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</row>
    <row r="98" spans="1:28" ht="15">
      <c r="A98" s="81" t="s">
        <v>199</v>
      </c>
      <c r="B98" s="65"/>
      <c r="C98" s="65"/>
      <c r="D98" s="65"/>
      <c r="E98" s="65"/>
      <c r="F98" s="65"/>
      <c r="G98" s="65"/>
      <c r="H98" s="65"/>
      <c r="I98" s="65"/>
      <c r="J98" s="65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</row>
    <row r="99" spans="1:28" ht="16.5">
      <c r="A99" s="81" t="s">
        <v>199</v>
      </c>
      <c r="B99" s="65"/>
      <c r="C99" s="65"/>
      <c r="D99" s="65"/>
      <c r="E99" s="65"/>
      <c r="F99" s="65"/>
      <c r="G99" s="65"/>
      <c r="H99" s="65"/>
      <c r="I99" s="65"/>
      <c r="J99" s="103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</row>
    <row r="100" spans="1:28" ht="16.5">
      <c r="A100" s="65"/>
      <c r="B100" s="65"/>
      <c r="C100" s="65"/>
      <c r="D100" s="65"/>
      <c r="E100" s="65"/>
      <c r="F100" s="65"/>
      <c r="G100" s="65"/>
      <c r="H100" s="65"/>
      <c r="I100" s="65"/>
      <c r="J100" s="103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</row>
    <row r="101" spans="1:28" ht="16.5">
      <c r="A101" s="65"/>
      <c r="B101" s="65"/>
      <c r="C101" s="65"/>
      <c r="D101" s="65"/>
      <c r="E101" s="65"/>
      <c r="F101" s="65"/>
      <c r="G101" s="65"/>
      <c r="H101" s="65"/>
      <c r="I101" s="65"/>
      <c r="J101" s="103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</row>
    <row r="102" spans="1:28" ht="1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</row>
    <row r="103" spans="1:28" ht="27">
      <c r="A103" s="311"/>
      <c r="B103" s="311"/>
      <c r="C103" s="311"/>
      <c r="D103" s="311"/>
      <c r="E103" s="311"/>
      <c r="F103" s="311"/>
      <c r="G103" s="311"/>
      <c r="H103" s="311"/>
      <c r="I103" s="311"/>
      <c r="J103" s="311"/>
      <c r="K103" s="273"/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</row>
    <row r="104" spans="1:28" ht="15">
      <c r="A104" s="99"/>
      <c r="B104" s="99"/>
      <c r="C104" s="99"/>
      <c r="D104" s="99"/>
      <c r="E104" s="99"/>
      <c r="F104" s="99"/>
      <c r="G104" s="99"/>
      <c r="H104" s="99"/>
      <c r="I104" s="99"/>
      <c r="J104" s="99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</row>
    <row r="105" spans="1:28" ht="15">
      <c r="A105" s="99"/>
      <c r="B105" s="99"/>
      <c r="C105" s="99"/>
      <c r="D105" s="99"/>
      <c r="E105" s="99"/>
      <c r="F105" s="99"/>
      <c r="G105" s="99"/>
      <c r="H105" s="99"/>
      <c r="I105" s="99"/>
      <c r="J105" s="99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</row>
    <row r="106" spans="1:28" ht="15">
      <c r="A106" s="99"/>
      <c r="B106" s="99"/>
      <c r="C106" s="99"/>
      <c r="D106" s="99"/>
      <c r="E106" s="99"/>
      <c r="F106" s="99"/>
      <c r="G106" s="99"/>
      <c r="H106" s="99"/>
      <c r="I106" s="99"/>
      <c r="J106" s="99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</row>
    <row r="107" spans="1:28" ht="15">
      <c r="A107" s="104"/>
      <c r="B107" s="105"/>
      <c r="C107" s="105"/>
      <c r="D107" s="105"/>
      <c r="E107" s="105"/>
      <c r="F107" s="105"/>
      <c r="G107" s="105"/>
      <c r="H107" s="105"/>
      <c r="I107" s="105"/>
      <c r="J107" s="105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</row>
    <row r="108" spans="1:28" ht="15">
      <c r="A108" s="104"/>
      <c r="B108" s="105"/>
      <c r="C108" s="105"/>
      <c r="D108" s="105"/>
      <c r="E108" s="105"/>
      <c r="F108" s="105"/>
      <c r="G108" s="105"/>
      <c r="H108" s="105"/>
      <c r="I108" s="105"/>
      <c r="J108" s="105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</row>
    <row r="109" spans="1:28" ht="15">
      <c r="A109" s="104"/>
      <c r="B109" s="105"/>
      <c r="C109" s="105"/>
      <c r="D109" s="105"/>
      <c r="E109" s="105"/>
      <c r="F109" s="105"/>
      <c r="G109" s="105"/>
      <c r="H109" s="105"/>
      <c r="I109" s="105"/>
      <c r="J109" s="105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</row>
    <row r="110" spans="1:28" ht="15">
      <c r="A110" s="104"/>
      <c r="B110" s="105"/>
      <c r="C110" s="105"/>
      <c r="D110" s="105"/>
      <c r="E110" s="105"/>
      <c r="F110" s="105"/>
      <c r="G110" s="105"/>
      <c r="H110" s="105"/>
      <c r="I110" s="105"/>
      <c r="J110" s="105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</row>
    <row r="111" spans="1:28" ht="15">
      <c r="A111" s="104"/>
      <c r="B111" s="105"/>
      <c r="C111" s="105"/>
      <c r="D111" s="105"/>
      <c r="E111" s="105"/>
      <c r="F111" s="105"/>
      <c r="G111" s="105"/>
      <c r="H111" s="105"/>
      <c r="I111" s="105"/>
      <c r="J111" s="105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</row>
    <row r="112" spans="1:28" ht="15">
      <c r="A112" s="104"/>
      <c r="B112" s="105"/>
      <c r="C112" s="105"/>
      <c r="D112" s="105"/>
      <c r="E112" s="105"/>
      <c r="F112" s="105"/>
      <c r="G112" s="105"/>
      <c r="H112" s="105"/>
      <c r="I112" s="105"/>
      <c r="J112" s="105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</row>
    <row r="113" spans="1:28" ht="15">
      <c r="A113" s="104"/>
      <c r="B113" s="105"/>
      <c r="C113" s="105"/>
      <c r="D113" s="105"/>
      <c r="E113" s="105"/>
      <c r="F113" s="105"/>
      <c r="G113" s="105"/>
      <c r="H113" s="105"/>
      <c r="I113" s="105"/>
      <c r="J113" s="105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</row>
    <row r="114" spans="1:28" ht="15">
      <c r="A114" s="104"/>
      <c r="B114" s="105"/>
      <c r="C114" s="105"/>
      <c r="D114" s="105"/>
      <c r="E114" s="105"/>
      <c r="F114" s="105"/>
      <c r="G114" s="105"/>
      <c r="H114" s="105"/>
      <c r="I114" s="105"/>
      <c r="J114" s="105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</row>
    <row r="115" spans="1:28" ht="15">
      <c r="A115" s="104"/>
      <c r="B115" s="105"/>
      <c r="C115" s="105"/>
      <c r="D115" s="105"/>
      <c r="E115" s="105"/>
      <c r="F115" s="105"/>
      <c r="G115" s="105"/>
      <c r="H115" s="105"/>
      <c r="I115" s="105"/>
      <c r="J115" s="105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</row>
    <row r="116" spans="1:28" ht="15">
      <c r="A116" s="104"/>
      <c r="B116" s="105"/>
      <c r="C116" s="105"/>
      <c r="D116" s="105"/>
      <c r="E116" s="105"/>
      <c r="F116" s="105"/>
      <c r="G116" s="105"/>
      <c r="H116" s="105"/>
      <c r="I116" s="105"/>
      <c r="J116" s="105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</row>
    <row r="117" spans="1:28" ht="15">
      <c r="A117" s="104"/>
      <c r="B117" s="105"/>
      <c r="C117" s="105"/>
      <c r="D117" s="105"/>
      <c r="E117" s="105"/>
      <c r="F117" s="105"/>
      <c r="G117" s="105"/>
      <c r="H117" s="105"/>
      <c r="I117" s="105"/>
      <c r="J117" s="105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</row>
    <row r="118" spans="1:28" ht="15">
      <c r="A118" s="104"/>
      <c r="B118" s="105"/>
      <c r="C118" s="105"/>
      <c r="D118" s="105"/>
      <c r="E118" s="105"/>
      <c r="F118" s="105"/>
      <c r="G118" s="105"/>
      <c r="H118" s="105"/>
      <c r="I118" s="105"/>
      <c r="J118" s="105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</row>
    <row r="119" spans="1:28" ht="15">
      <c r="A119" s="104"/>
      <c r="B119" s="105"/>
      <c r="C119" s="105"/>
      <c r="D119" s="105"/>
      <c r="E119" s="105"/>
      <c r="F119" s="105"/>
      <c r="G119" s="105"/>
      <c r="H119" s="105"/>
      <c r="I119" s="105"/>
      <c r="J119" s="105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</row>
    <row r="120" spans="1:28" ht="15">
      <c r="A120" s="104"/>
      <c r="B120" s="65"/>
      <c r="C120" s="65"/>
      <c r="D120" s="65"/>
      <c r="E120" s="65"/>
      <c r="F120" s="65"/>
      <c r="G120" s="65"/>
      <c r="H120" s="65"/>
      <c r="I120" s="65"/>
      <c r="J120" s="65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</row>
    <row r="121" spans="1:28" ht="15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</row>
    <row r="122" spans="1:28" ht="15">
      <c r="A122" s="65"/>
      <c r="B122" s="105"/>
      <c r="C122" s="105"/>
      <c r="D122" s="105"/>
      <c r="E122" s="105"/>
      <c r="F122" s="105"/>
      <c r="G122" s="105"/>
      <c r="H122" s="65"/>
      <c r="I122" s="65"/>
      <c r="J122" s="65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</row>
    <row r="123" spans="1:28" ht="15">
      <c r="A123" s="65"/>
      <c r="B123" s="105"/>
      <c r="C123" s="105"/>
      <c r="D123" s="105"/>
      <c r="E123" s="105"/>
      <c r="F123" s="105"/>
      <c r="G123" s="105"/>
      <c r="H123" s="65"/>
      <c r="I123" s="65"/>
      <c r="J123" s="65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</row>
    <row r="124" spans="1:28" ht="15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</row>
    <row r="125" spans="1:28" ht="1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</row>
    <row r="126" spans="1:28" ht="15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</row>
    <row r="131" spans="3:3" ht="15.75">
      <c r="C131" s="106"/>
    </row>
    <row r="132" spans="3:3" ht="15.75">
      <c r="C132" s="106"/>
    </row>
    <row r="133" spans="3:3" ht="15.75">
      <c r="C133" s="106"/>
    </row>
    <row r="134" spans="3:3" ht="15.75">
      <c r="C134" s="106"/>
    </row>
    <row r="135" spans="3:3" ht="15.75">
      <c r="C135" s="106"/>
    </row>
    <row r="136" spans="3:3" ht="15.75">
      <c r="C136" s="106"/>
    </row>
  </sheetData>
  <mergeCells count="8">
    <mergeCell ref="A96:J96"/>
    <mergeCell ref="A103:J103"/>
    <mergeCell ref="A1:J1"/>
    <mergeCell ref="A2:A3"/>
    <mergeCell ref="D2:J2"/>
    <mergeCell ref="A47:J47"/>
    <mergeCell ref="A48:A49"/>
    <mergeCell ref="D48:J48"/>
  </mergeCells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696D8-7C6B-4E1A-AC98-F353BA9F55A4}">
  <dimension ref="A1:AB136"/>
  <sheetViews>
    <sheetView zoomScaleNormal="100" workbookViewId="0">
      <selection activeCell="N4" sqref="N4"/>
    </sheetView>
  </sheetViews>
  <sheetFormatPr defaultColWidth="9.140625" defaultRowHeight="12.75"/>
  <cols>
    <col min="1" max="1" width="36.7109375" style="66" customWidth="1"/>
    <col min="2" max="10" width="9.140625" style="66"/>
    <col min="11" max="11" width="3.5703125" style="196" bestFit="1" customWidth="1"/>
    <col min="12" max="12" width="8.85546875" style="196" bestFit="1" customWidth="1"/>
    <col min="13" max="14" width="9.28515625" style="196" bestFit="1" customWidth="1"/>
    <col min="15" max="15" width="9.140625" style="196" bestFit="1" customWidth="1"/>
    <col min="16" max="16" width="9.42578125" style="196" bestFit="1" customWidth="1"/>
    <col min="17" max="19" width="9.28515625" style="196" bestFit="1" customWidth="1"/>
    <col min="20" max="20" width="3.5703125" style="196" bestFit="1" customWidth="1"/>
    <col min="21" max="21" width="3.85546875" style="196" bestFit="1" customWidth="1"/>
    <col min="22" max="22" width="3.5703125" style="196" bestFit="1" customWidth="1"/>
    <col min="23" max="25" width="3.85546875" style="196" bestFit="1" customWidth="1"/>
    <col min="26" max="26" width="3.7109375" style="196" bestFit="1" customWidth="1"/>
    <col min="27" max="27" width="3.85546875" style="196" bestFit="1" customWidth="1"/>
    <col min="28" max="28" width="3.7109375" style="196" bestFit="1" customWidth="1"/>
    <col min="29" max="16384" width="9.140625" style="66"/>
  </cols>
  <sheetData>
    <row r="1" spans="1:28" ht="13.5" thickBot="1">
      <c r="A1" s="312" t="s">
        <v>205</v>
      </c>
      <c r="B1" s="312"/>
      <c r="C1" s="312"/>
      <c r="D1" s="312"/>
      <c r="E1" s="312"/>
      <c r="F1" s="312"/>
      <c r="G1" s="312"/>
      <c r="H1" s="312"/>
      <c r="I1" s="312"/>
      <c r="J1" s="312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</row>
    <row r="2" spans="1:28" ht="13.5" thickTop="1">
      <c r="A2" s="306" t="s">
        <v>52</v>
      </c>
      <c r="B2" s="67" t="s">
        <v>53</v>
      </c>
      <c r="C2" s="67" t="s">
        <v>54</v>
      </c>
      <c r="D2" s="308" t="s">
        <v>55</v>
      </c>
      <c r="E2" s="309"/>
      <c r="F2" s="309"/>
      <c r="G2" s="309"/>
      <c r="H2" s="309"/>
      <c r="I2" s="309"/>
      <c r="J2" s="30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</row>
    <row r="3" spans="1:28">
      <c r="A3" s="307"/>
      <c r="B3" s="68">
        <v>2019</v>
      </c>
      <c r="C3" s="69">
        <v>2020</v>
      </c>
      <c r="D3" s="68">
        <v>2021</v>
      </c>
      <c r="E3" s="68">
        <v>2022</v>
      </c>
      <c r="F3" s="70">
        <v>2023</v>
      </c>
      <c r="G3" s="71">
        <v>2024</v>
      </c>
      <c r="H3" s="71">
        <v>2025</v>
      </c>
      <c r="I3" s="72">
        <v>2026</v>
      </c>
      <c r="J3" s="160">
        <v>2027</v>
      </c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</row>
    <row r="4" spans="1:28">
      <c r="A4" s="82"/>
      <c r="B4" s="73" t="s">
        <v>22</v>
      </c>
      <c r="C4" s="73" t="s">
        <v>23</v>
      </c>
      <c r="D4" s="74" t="s">
        <v>24</v>
      </c>
      <c r="E4" s="73" t="s">
        <v>25</v>
      </c>
      <c r="F4" s="73" t="s">
        <v>26</v>
      </c>
      <c r="G4" s="73" t="s">
        <v>27</v>
      </c>
      <c r="H4" s="73" t="s">
        <v>28</v>
      </c>
      <c r="I4" s="73" t="s">
        <v>29</v>
      </c>
      <c r="J4" s="75" t="s">
        <v>30</v>
      </c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</row>
    <row r="5" spans="1:28">
      <c r="A5" s="76" t="s">
        <v>56</v>
      </c>
      <c r="B5" s="85">
        <v>47731365.78121154</v>
      </c>
      <c r="C5" s="85">
        <v>58921100</v>
      </c>
      <c r="D5" s="85">
        <v>72566400</v>
      </c>
      <c r="E5" s="85">
        <v>76645900</v>
      </c>
      <c r="F5" s="85">
        <v>78607700</v>
      </c>
      <c r="G5" s="85">
        <v>85482300</v>
      </c>
      <c r="H5" s="85">
        <v>88104300</v>
      </c>
      <c r="I5" s="85">
        <v>88190600</v>
      </c>
      <c r="J5" s="85">
        <v>88128800</v>
      </c>
      <c r="K5" s="288"/>
      <c r="L5" s="291"/>
      <c r="M5" s="291"/>
      <c r="N5" s="291"/>
      <c r="O5" s="291"/>
      <c r="P5" s="291"/>
      <c r="Q5" s="291"/>
      <c r="R5" s="291"/>
      <c r="S5" s="291"/>
      <c r="T5" s="288"/>
      <c r="U5" s="288"/>
      <c r="V5" s="288"/>
      <c r="W5" s="288"/>
      <c r="X5" s="288"/>
      <c r="Y5" s="288"/>
      <c r="Z5" s="288"/>
      <c r="AA5" s="288"/>
      <c r="AB5" s="288"/>
    </row>
    <row r="6" spans="1:28">
      <c r="A6" s="116" t="s">
        <v>59</v>
      </c>
      <c r="B6" s="117">
        <v>42480620.915708832</v>
      </c>
      <c r="C6" s="117">
        <v>53622400</v>
      </c>
      <c r="D6" s="117">
        <v>64525400</v>
      </c>
      <c r="E6" s="117">
        <v>67445700</v>
      </c>
      <c r="F6" s="117">
        <v>68457500</v>
      </c>
      <c r="G6" s="117">
        <v>72209500</v>
      </c>
      <c r="H6" s="117">
        <v>73503500</v>
      </c>
      <c r="I6" s="117">
        <v>73348400</v>
      </c>
      <c r="J6" s="117">
        <v>73127000</v>
      </c>
      <c r="K6" s="288"/>
      <c r="L6" s="291"/>
      <c r="M6" s="291"/>
      <c r="N6" s="291"/>
      <c r="O6" s="291"/>
      <c r="P6" s="291"/>
      <c r="Q6" s="291"/>
      <c r="R6" s="291"/>
      <c r="S6" s="291"/>
      <c r="T6" s="288"/>
      <c r="U6" s="288"/>
      <c r="V6" s="288"/>
      <c r="W6" s="288"/>
      <c r="X6" s="288"/>
      <c r="Y6" s="288"/>
      <c r="Z6" s="288"/>
      <c r="AA6" s="288"/>
      <c r="AB6" s="288"/>
    </row>
    <row r="7" spans="1:28">
      <c r="A7" s="116" t="s">
        <v>283</v>
      </c>
      <c r="B7" s="117">
        <v>31668183.19941004</v>
      </c>
      <c r="C7" s="117">
        <v>33128400</v>
      </c>
      <c r="D7" s="117">
        <v>34162300</v>
      </c>
      <c r="E7" s="117">
        <v>34723000</v>
      </c>
      <c r="F7" s="117">
        <v>35410900</v>
      </c>
      <c r="G7" s="117">
        <v>37220300</v>
      </c>
      <c r="H7" s="117">
        <v>37963800</v>
      </c>
      <c r="I7" s="117">
        <v>37803200</v>
      </c>
      <c r="J7" s="117">
        <v>37552900</v>
      </c>
      <c r="K7" s="288"/>
      <c r="L7" s="291"/>
      <c r="M7" s="291"/>
      <c r="N7" s="291"/>
      <c r="O7" s="291"/>
      <c r="P7" s="291"/>
      <c r="Q7" s="291"/>
      <c r="R7" s="291"/>
      <c r="S7" s="291"/>
      <c r="T7" s="288"/>
      <c r="U7" s="288"/>
      <c r="V7" s="288"/>
      <c r="W7" s="288"/>
      <c r="X7" s="288"/>
      <c r="Y7" s="288"/>
      <c r="Z7" s="288"/>
      <c r="AA7" s="288"/>
      <c r="AB7" s="288"/>
    </row>
    <row r="8" spans="1:28">
      <c r="A8" s="120" t="s">
        <v>282</v>
      </c>
      <c r="B8" s="121">
        <v>31668183.19941004</v>
      </c>
      <c r="C8" s="121">
        <v>33128400</v>
      </c>
      <c r="D8" s="122">
        <v>34162300</v>
      </c>
      <c r="E8" s="122">
        <v>34723000</v>
      </c>
      <c r="F8" s="122">
        <v>35243500</v>
      </c>
      <c r="G8" s="122">
        <v>36853500</v>
      </c>
      <c r="H8" s="122">
        <v>37621700</v>
      </c>
      <c r="I8" s="122">
        <v>37487000</v>
      </c>
      <c r="J8" s="123">
        <v>37263800</v>
      </c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</row>
    <row r="9" spans="1:28">
      <c r="A9" s="120" t="s">
        <v>60</v>
      </c>
      <c r="B9" s="121">
        <v>4249499</v>
      </c>
      <c r="C9" s="121">
        <v>4363700</v>
      </c>
      <c r="D9" s="122">
        <v>5240900</v>
      </c>
      <c r="E9" s="122">
        <v>6153500</v>
      </c>
      <c r="F9" s="122">
        <v>6120200</v>
      </c>
      <c r="G9" s="122">
        <v>7336600</v>
      </c>
      <c r="H9" s="122">
        <v>7782400</v>
      </c>
      <c r="I9" s="122">
        <v>7455800</v>
      </c>
      <c r="J9" s="123">
        <v>7018700</v>
      </c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</row>
    <row r="10" spans="1:28">
      <c r="A10" s="120" t="s">
        <v>62</v>
      </c>
      <c r="B10" s="121">
        <v>27418684.19941004</v>
      </c>
      <c r="C10" s="121">
        <v>28764700</v>
      </c>
      <c r="D10" s="122">
        <v>28921400</v>
      </c>
      <c r="E10" s="122">
        <v>28569500</v>
      </c>
      <c r="F10" s="122">
        <v>29123300</v>
      </c>
      <c r="G10" s="122">
        <v>29516900</v>
      </c>
      <c r="H10" s="122">
        <v>29839300</v>
      </c>
      <c r="I10" s="122">
        <v>30031200</v>
      </c>
      <c r="J10" s="123">
        <v>30245000</v>
      </c>
      <c r="K10" s="291"/>
      <c r="L10" s="291"/>
      <c r="M10" s="291"/>
      <c r="N10" s="291"/>
      <c r="O10" s="291"/>
      <c r="P10" s="291"/>
      <c r="Q10" s="291"/>
      <c r="R10" s="291"/>
      <c r="S10" s="291"/>
      <c r="T10" s="291"/>
      <c r="U10" s="291"/>
      <c r="V10" s="291"/>
      <c r="W10" s="291"/>
      <c r="X10" s="291"/>
      <c r="Y10" s="291"/>
      <c r="Z10" s="291"/>
      <c r="AA10" s="291"/>
      <c r="AB10" s="291"/>
    </row>
    <row r="11" spans="1:28">
      <c r="A11" s="120" t="s">
        <v>180</v>
      </c>
      <c r="B11" s="121">
        <v>11728060.19941004</v>
      </c>
      <c r="C11" s="121">
        <v>13064100</v>
      </c>
      <c r="D11" s="122">
        <v>13218900</v>
      </c>
      <c r="E11" s="122">
        <v>12853900</v>
      </c>
      <c r="F11" s="122">
        <v>13405800</v>
      </c>
      <c r="G11" s="122">
        <v>13786200</v>
      </c>
      <c r="H11" s="122">
        <v>14106800</v>
      </c>
      <c r="I11" s="122">
        <v>14285500</v>
      </c>
      <c r="J11" s="123">
        <v>14497500</v>
      </c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</row>
    <row r="12" spans="1:28">
      <c r="A12" s="120" t="s">
        <v>181</v>
      </c>
      <c r="B12" s="121">
        <v>15690624</v>
      </c>
      <c r="C12" s="121">
        <v>15700600</v>
      </c>
      <c r="D12" s="122">
        <v>15702500</v>
      </c>
      <c r="E12" s="122">
        <v>15715600</v>
      </c>
      <c r="F12" s="122">
        <v>15717500</v>
      </c>
      <c r="G12" s="122">
        <v>15730700</v>
      </c>
      <c r="H12" s="122">
        <v>15732500</v>
      </c>
      <c r="I12" s="122">
        <v>15745700</v>
      </c>
      <c r="J12" s="123">
        <v>15747600</v>
      </c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</row>
    <row r="13" spans="1:28">
      <c r="A13" s="120" t="s">
        <v>65</v>
      </c>
      <c r="B13" s="121">
        <v>0</v>
      </c>
      <c r="C13" s="121">
        <v>0</v>
      </c>
      <c r="D13" s="122">
        <v>0</v>
      </c>
      <c r="E13" s="122">
        <v>0</v>
      </c>
      <c r="F13" s="122">
        <v>137500</v>
      </c>
      <c r="G13" s="122">
        <v>301100</v>
      </c>
      <c r="H13" s="122">
        <v>280100</v>
      </c>
      <c r="I13" s="122">
        <v>257900</v>
      </c>
      <c r="J13" s="123">
        <v>234300</v>
      </c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</row>
    <row r="14" spans="1:28">
      <c r="A14" s="120" t="s">
        <v>182</v>
      </c>
      <c r="B14" s="121">
        <v>0</v>
      </c>
      <c r="C14" s="121">
        <v>0</v>
      </c>
      <c r="D14" s="122">
        <v>0</v>
      </c>
      <c r="E14" s="122">
        <v>0</v>
      </c>
      <c r="F14" s="122">
        <v>0</v>
      </c>
      <c r="G14" s="122">
        <v>0</v>
      </c>
      <c r="H14" s="122">
        <v>0</v>
      </c>
      <c r="I14" s="122">
        <v>0</v>
      </c>
      <c r="J14" s="123">
        <v>0</v>
      </c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</row>
    <row r="15" spans="1:28">
      <c r="A15" s="120" t="s">
        <v>67</v>
      </c>
      <c r="B15" s="121">
        <v>0</v>
      </c>
      <c r="C15" s="121">
        <v>0</v>
      </c>
      <c r="D15" s="122">
        <v>0</v>
      </c>
      <c r="E15" s="122">
        <v>0</v>
      </c>
      <c r="F15" s="122">
        <v>29900</v>
      </c>
      <c r="G15" s="122">
        <v>65800</v>
      </c>
      <c r="H15" s="122">
        <v>62000</v>
      </c>
      <c r="I15" s="122">
        <v>58300</v>
      </c>
      <c r="J15" s="123">
        <v>54800</v>
      </c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1"/>
      <c r="V15" s="291"/>
      <c r="W15" s="291"/>
      <c r="X15" s="291"/>
      <c r="Y15" s="291"/>
      <c r="Z15" s="291"/>
      <c r="AA15" s="291"/>
      <c r="AB15" s="291"/>
    </row>
    <row r="16" spans="1:28">
      <c r="A16" s="120" t="s">
        <v>183</v>
      </c>
      <c r="B16" s="121">
        <v>0</v>
      </c>
      <c r="C16" s="121">
        <v>0</v>
      </c>
      <c r="D16" s="122">
        <v>0</v>
      </c>
      <c r="E16" s="122">
        <v>0</v>
      </c>
      <c r="F16" s="122">
        <v>0</v>
      </c>
      <c r="G16" s="122">
        <v>0</v>
      </c>
      <c r="H16" s="122">
        <v>0</v>
      </c>
      <c r="I16" s="122">
        <v>0</v>
      </c>
      <c r="J16" s="123">
        <v>0</v>
      </c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</row>
    <row r="17" spans="1:28">
      <c r="A17" s="116" t="s">
        <v>184</v>
      </c>
      <c r="B17" s="117">
        <v>6598979.7162987953</v>
      </c>
      <c r="C17" s="117">
        <v>6265300</v>
      </c>
      <c r="D17" s="117">
        <v>8998200</v>
      </c>
      <c r="E17" s="117">
        <v>11058900</v>
      </c>
      <c r="F17" s="117">
        <v>11317600</v>
      </c>
      <c r="G17" s="117">
        <v>13205900</v>
      </c>
      <c r="H17" s="117">
        <v>13698800</v>
      </c>
      <c r="I17" s="117">
        <v>13593100</v>
      </c>
      <c r="J17" s="117">
        <v>13487400</v>
      </c>
      <c r="K17" s="288"/>
      <c r="L17" s="291"/>
      <c r="M17" s="291"/>
      <c r="N17" s="291"/>
      <c r="O17" s="291"/>
      <c r="P17" s="291"/>
      <c r="Q17" s="291"/>
      <c r="R17" s="291"/>
      <c r="S17" s="291"/>
      <c r="T17" s="288"/>
      <c r="U17" s="288"/>
      <c r="V17" s="288"/>
      <c r="W17" s="288"/>
      <c r="X17" s="288"/>
      <c r="Y17" s="288"/>
      <c r="Z17" s="288"/>
      <c r="AA17" s="288"/>
      <c r="AB17" s="288"/>
    </row>
    <row r="18" spans="1:28">
      <c r="A18" s="120" t="s">
        <v>70</v>
      </c>
      <c r="B18" s="121">
        <v>6598979.7162987953</v>
      </c>
      <c r="C18" s="121">
        <v>6265300</v>
      </c>
      <c r="D18" s="122">
        <v>8900500</v>
      </c>
      <c r="E18" s="122">
        <v>10956800</v>
      </c>
      <c r="F18" s="122">
        <v>11192300</v>
      </c>
      <c r="G18" s="122">
        <v>13034300</v>
      </c>
      <c r="H18" s="122">
        <v>13507700</v>
      </c>
      <c r="I18" s="122">
        <v>13395100</v>
      </c>
      <c r="J18" s="123">
        <v>13282400</v>
      </c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</row>
    <row r="19" spans="1:28">
      <c r="A19" s="120" t="s">
        <v>71</v>
      </c>
      <c r="B19" s="121">
        <v>0</v>
      </c>
      <c r="C19" s="121">
        <v>0</v>
      </c>
      <c r="D19" s="122">
        <v>97700</v>
      </c>
      <c r="E19" s="122">
        <v>102100</v>
      </c>
      <c r="F19" s="122">
        <v>125300</v>
      </c>
      <c r="G19" s="122">
        <v>171700</v>
      </c>
      <c r="H19" s="122">
        <v>191100</v>
      </c>
      <c r="I19" s="122">
        <v>198000</v>
      </c>
      <c r="J19" s="123">
        <v>205000</v>
      </c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</row>
    <row r="20" spans="1:28">
      <c r="A20" s="116" t="s">
        <v>72</v>
      </c>
      <c r="B20" s="117">
        <v>252007</v>
      </c>
      <c r="C20" s="117">
        <v>1534200</v>
      </c>
      <c r="D20" s="118">
        <v>1571100</v>
      </c>
      <c r="E20" s="118">
        <v>1571100</v>
      </c>
      <c r="F20" s="118">
        <v>1572800</v>
      </c>
      <c r="G20" s="118">
        <v>1574800</v>
      </c>
      <c r="H20" s="118">
        <v>1576900</v>
      </c>
      <c r="I20" s="118">
        <v>1579500</v>
      </c>
      <c r="J20" s="119">
        <v>1582300</v>
      </c>
      <c r="K20" s="288"/>
      <c r="L20" s="291"/>
      <c r="M20" s="291"/>
      <c r="N20" s="291"/>
      <c r="O20" s="291"/>
      <c r="P20" s="291"/>
      <c r="Q20" s="291"/>
      <c r="R20" s="291"/>
      <c r="S20" s="291"/>
      <c r="T20" s="288"/>
      <c r="U20" s="288"/>
      <c r="V20" s="288"/>
      <c r="W20" s="288"/>
      <c r="X20" s="288"/>
      <c r="Y20" s="288"/>
      <c r="Z20" s="288"/>
      <c r="AA20" s="288"/>
      <c r="AB20" s="288"/>
    </row>
    <row r="21" spans="1:28">
      <c r="A21" s="120" t="s">
        <v>73</v>
      </c>
      <c r="B21" s="121">
        <v>252007</v>
      </c>
      <c r="C21" s="121">
        <v>181000</v>
      </c>
      <c r="D21" s="122">
        <v>209700</v>
      </c>
      <c r="E21" s="122">
        <v>178500</v>
      </c>
      <c r="F21" s="122">
        <v>165100</v>
      </c>
      <c r="G21" s="122">
        <v>154200</v>
      </c>
      <c r="H21" s="122">
        <v>145300</v>
      </c>
      <c r="I21" s="122">
        <v>140700</v>
      </c>
      <c r="J21" s="123">
        <v>137400</v>
      </c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</row>
    <row r="22" spans="1:28">
      <c r="A22" s="120" t="s">
        <v>74</v>
      </c>
      <c r="B22" s="121">
        <v>0</v>
      </c>
      <c r="C22" s="121">
        <v>1353200</v>
      </c>
      <c r="D22" s="122">
        <v>1361400</v>
      </c>
      <c r="E22" s="122">
        <v>1392600</v>
      </c>
      <c r="F22" s="122">
        <v>1407700</v>
      </c>
      <c r="G22" s="122">
        <v>1420500</v>
      </c>
      <c r="H22" s="122">
        <v>1431600</v>
      </c>
      <c r="I22" s="122">
        <v>1438800</v>
      </c>
      <c r="J22" s="123">
        <v>1444900</v>
      </c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</row>
    <row r="23" spans="1:28">
      <c r="A23" s="116" t="s">
        <v>75</v>
      </c>
      <c r="B23" s="117">
        <v>0</v>
      </c>
      <c r="C23" s="117">
        <v>0</v>
      </c>
      <c r="D23" s="118">
        <v>0</v>
      </c>
      <c r="E23" s="118">
        <v>0</v>
      </c>
      <c r="F23" s="118">
        <v>0</v>
      </c>
      <c r="G23" s="118">
        <v>0</v>
      </c>
      <c r="H23" s="118">
        <v>0</v>
      </c>
      <c r="I23" s="118">
        <v>0</v>
      </c>
      <c r="J23" s="119">
        <v>0</v>
      </c>
      <c r="K23" s="288"/>
      <c r="L23" s="291"/>
      <c r="M23" s="291"/>
      <c r="N23" s="291"/>
      <c r="O23" s="291"/>
      <c r="P23" s="291"/>
      <c r="Q23" s="291"/>
      <c r="R23" s="291"/>
      <c r="S23" s="291"/>
      <c r="T23" s="288"/>
      <c r="U23" s="288"/>
      <c r="V23" s="288"/>
      <c r="W23" s="288"/>
      <c r="X23" s="288"/>
      <c r="Y23" s="288"/>
      <c r="Z23" s="288"/>
      <c r="AA23" s="288"/>
      <c r="AB23" s="288"/>
    </row>
    <row r="24" spans="1:28">
      <c r="A24" s="116" t="s">
        <v>185</v>
      </c>
      <c r="B24" s="117">
        <v>149719</v>
      </c>
      <c r="C24" s="117">
        <v>1873600</v>
      </c>
      <c r="D24" s="118">
        <v>1952600</v>
      </c>
      <c r="E24" s="118">
        <v>1995600</v>
      </c>
      <c r="F24" s="118">
        <v>2030500</v>
      </c>
      <c r="G24" s="118">
        <v>2064700</v>
      </c>
      <c r="H24" s="118">
        <v>2101200</v>
      </c>
      <c r="I24" s="118">
        <v>2156400</v>
      </c>
      <c r="J24" s="119">
        <v>2211700</v>
      </c>
      <c r="K24" s="288"/>
      <c r="L24" s="291"/>
      <c r="M24" s="291"/>
      <c r="N24" s="291"/>
      <c r="O24" s="291"/>
      <c r="P24" s="291"/>
      <c r="Q24" s="291"/>
      <c r="R24" s="291"/>
      <c r="S24" s="291"/>
      <c r="T24" s="288"/>
      <c r="U24" s="288"/>
      <c r="V24" s="288"/>
      <c r="W24" s="288"/>
      <c r="X24" s="288"/>
      <c r="Y24" s="288"/>
      <c r="Z24" s="288"/>
      <c r="AA24" s="288"/>
      <c r="AB24" s="288"/>
    </row>
    <row r="25" spans="1:28">
      <c r="A25" s="120" t="s">
        <v>77</v>
      </c>
      <c r="B25" s="121">
        <v>149719</v>
      </c>
      <c r="C25" s="121">
        <v>130800</v>
      </c>
      <c r="D25" s="122">
        <v>111500</v>
      </c>
      <c r="E25" s="122">
        <v>96800</v>
      </c>
      <c r="F25" s="122">
        <v>83200</v>
      </c>
      <c r="G25" s="122">
        <v>71500</v>
      </c>
      <c r="H25" s="122">
        <v>61500</v>
      </c>
      <c r="I25" s="122">
        <v>52900</v>
      </c>
      <c r="J25" s="123">
        <v>45500</v>
      </c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</row>
    <row r="26" spans="1:28">
      <c r="A26" s="120" t="s">
        <v>78</v>
      </c>
      <c r="B26" s="121">
        <v>0</v>
      </c>
      <c r="C26" s="121">
        <v>1742900</v>
      </c>
      <c r="D26" s="122">
        <v>1841100</v>
      </c>
      <c r="E26" s="122">
        <v>1898800</v>
      </c>
      <c r="F26" s="122">
        <v>1947300</v>
      </c>
      <c r="G26" s="122">
        <v>1993200</v>
      </c>
      <c r="H26" s="122">
        <v>2039700</v>
      </c>
      <c r="I26" s="122">
        <v>2103500</v>
      </c>
      <c r="J26" s="123">
        <v>2166300</v>
      </c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</row>
    <row r="27" spans="1:28">
      <c r="A27" s="116" t="s">
        <v>186</v>
      </c>
      <c r="B27" s="117">
        <v>383710</v>
      </c>
      <c r="C27" s="117">
        <v>2888300</v>
      </c>
      <c r="D27" s="118">
        <v>2994100</v>
      </c>
      <c r="E27" s="118">
        <v>2978400</v>
      </c>
      <c r="F27" s="118">
        <v>2985100</v>
      </c>
      <c r="G27" s="118">
        <v>2991400</v>
      </c>
      <c r="H27" s="118">
        <v>3000100</v>
      </c>
      <c r="I27" s="118">
        <v>3008800</v>
      </c>
      <c r="J27" s="119">
        <v>3018800</v>
      </c>
      <c r="K27" s="288"/>
      <c r="L27" s="291"/>
      <c r="M27" s="291"/>
      <c r="N27" s="291"/>
      <c r="O27" s="291"/>
      <c r="P27" s="291"/>
      <c r="Q27" s="291"/>
      <c r="R27" s="291"/>
      <c r="S27" s="291"/>
      <c r="T27" s="288"/>
      <c r="U27" s="288"/>
      <c r="V27" s="288"/>
      <c r="W27" s="288"/>
      <c r="X27" s="288"/>
      <c r="Y27" s="288"/>
      <c r="Z27" s="288"/>
      <c r="AA27" s="288"/>
      <c r="AB27" s="288"/>
    </row>
    <row r="28" spans="1:28">
      <c r="A28" s="120" t="s">
        <v>80</v>
      </c>
      <c r="B28" s="121">
        <v>383710</v>
      </c>
      <c r="C28" s="121">
        <v>449300</v>
      </c>
      <c r="D28" s="122">
        <v>471100</v>
      </c>
      <c r="E28" s="122">
        <v>434600</v>
      </c>
      <c r="F28" s="122">
        <v>421900</v>
      </c>
      <c r="G28" s="122">
        <v>411300</v>
      </c>
      <c r="H28" s="122">
        <v>402400</v>
      </c>
      <c r="I28" s="122">
        <v>394700</v>
      </c>
      <c r="J28" s="123">
        <v>388100</v>
      </c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</row>
    <row r="29" spans="1:28">
      <c r="A29" s="120" t="s">
        <v>81</v>
      </c>
      <c r="B29" s="121">
        <v>0</v>
      </c>
      <c r="C29" s="121">
        <v>2439000</v>
      </c>
      <c r="D29" s="122">
        <v>2522900</v>
      </c>
      <c r="E29" s="122">
        <v>2543800</v>
      </c>
      <c r="F29" s="122">
        <v>2563100</v>
      </c>
      <c r="G29" s="122">
        <v>2580100</v>
      </c>
      <c r="H29" s="122">
        <v>2597700</v>
      </c>
      <c r="I29" s="122">
        <v>2614100</v>
      </c>
      <c r="J29" s="123">
        <v>2630700</v>
      </c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</row>
    <row r="30" spans="1:28">
      <c r="A30" s="120" t="s">
        <v>82</v>
      </c>
      <c r="B30" s="121">
        <v>72685</v>
      </c>
      <c r="C30" s="121">
        <v>698600</v>
      </c>
      <c r="D30" s="122">
        <v>729900</v>
      </c>
      <c r="E30" s="122">
        <v>701800</v>
      </c>
      <c r="F30" s="122">
        <v>693700</v>
      </c>
      <c r="G30" s="122">
        <v>684000</v>
      </c>
      <c r="H30" s="122">
        <v>675300</v>
      </c>
      <c r="I30" s="122">
        <v>665500</v>
      </c>
      <c r="J30" s="123">
        <v>656400</v>
      </c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</row>
    <row r="31" spans="1:28">
      <c r="A31" s="120" t="s">
        <v>83</v>
      </c>
      <c r="B31" s="121">
        <v>72685</v>
      </c>
      <c r="C31" s="121">
        <v>90800</v>
      </c>
      <c r="D31" s="122">
        <v>117800</v>
      </c>
      <c r="E31" s="122">
        <v>93100</v>
      </c>
      <c r="F31" s="122">
        <v>89300</v>
      </c>
      <c r="G31" s="122">
        <v>85800</v>
      </c>
      <c r="H31" s="122">
        <v>82500</v>
      </c>
      <c r="I31" s="122">
        <v>79300</v>
      </c>
      <c r="J31" s="123">
        <v>76300</v>
      </c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</row>
    <row r="32" spans="1:28">
      <c r="A32" s="120" t="s">
        <v>84</v>
      </c>
      <c r="B32" s="121">
        <v>0</v>
      </c>
      <c r="C32" s="121">
        <v>607900</v>
      </c>
      <c r="D32" s="122">
        <v>612100</v>
      </c>
      <c r="E32" s="122">
        <v>608600</v>
      </c>
      <c r="F32" s="122">
        <v>604400</v>
      </c>
      <c r="G32" s="122">
        <v>598200</v>
      </c>
      <c r="H32" s="122">
        <v>592800</v>
      </c>
      <c r="I32" s="122">
        <v>586200</v>
      </c>
      <c r="J32" s="123">
        <v>580100</v>
      </c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</row>
    <row r="33" spans="1:28">
      <c r="A33" s="120" t="s">
        <v>85</v>
      </c>
      <c r="B33" s="121">
        <v>0</v>
      </c>
      <c r="C33" s="121">
        <v>0</v>
      </c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3">
        <v>0</v>
      </c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</row>
    <row r="34" spans="1:28">
      <c r="A34" s="120" t="s">
        <v>86</v>
      </c>
      <c r="B34" s="121">
        <v>0</v>
      </c>
      <c r="C34" s="121">
        <v>0</v>
      </c>
      <c r="D34" s="122">
        <v>0</v>
      </c>
      <c r="E34" s="122">
        <v>0</v>
      </c>
      <c r="F34" s="122">
        <v>0</v>
      </c>
      <c r="G34" s="122">
        <v>0</v>
      </c>
      <c r="H34" s="122">
        <v>0</v>
      </c>
      <c r="I34" s="122">
        <v>0</v>
      </c>
      <c r="J34" s="123">
        <v>0</v>
      </c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</row>
    <row r="35" spans="1:28">
      <c r="A35" s="120" t="s">
        <v>87</v>
      </c>
      <c r="B35" s="121">
        <v>0</v>
      </c>
      <c r="C35" s="121">
        <v>0</v>
      </c>
      <c r="D35" s="122">
        <v>0</v>
      </c>
      <c r="E35" s="122">
        <v>0</v>
      </c>
      <c r="F35" s="122">
        <v>0</v>
      </c>
      <c r="G35" s="122">
        <v>0</v>
      </c>
      <c r="H35" s="122">
        <v>0</v>
      </c>
      <c r="I35" s="122">
        <v>0</v>
      </c>
      <c r="J35" s="123">
        <v>0</v>
      </c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</row>
    <row r="36" spans="1:28">
      <c r="A36" s="120" t="s">
        <v>88</v>
      </c>
      <c r="B36" s="121">
        <v>0</v>
      </c>
      <c r="C36" s="121">
        <v>0</v>
      </c>
      <c r="D36" s="122">
        <v>0</v>
      </c>
      <c r="E36" s="122">
        <v>0</v>
      </c>
      <c r="F36" s="122">
        <v>0</v>
      </c>
      <c r="G36" s="122">
        <v>0</v>
      </c>
      <c r="H36" s="122">
        <v>0</v>
      </c>
      <c r="I36" s="122">
        <v>0</v>
      </c>
      <c r="J36" s="123">
        <v>0</v>
      </c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</row>
    <row r="37" spans="1:28">
      <c r="A37" s="120" t="s">
        <v>89</v>
      </c>
      <c r="B37" s="121">
        <v>57021</v>
      </c>
      <c r="C37" s="121">
        <v>115500</v>
      </c>
      <c r="D37" s="122">
        <v>124800</v>
      </c>
      <c r="E37" s="122">
        <v>126800</v>
      </c>
      <c r="F37" s="122">
        <v>128700</v>
      </c>
      <c r="G37" s="122">
        <v>130500</v>
      </c>
      <c r="H37" s="122">
        <v>132400</v>
      </c>
      <c r="I37" s="122">
        <v>134100</v>
      </c>
      <c r="J37" s="123">
        <v>135900</v>
      </c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</row>
    <row r="38" spans="1:28">
      <c r="A38" s="120" t="s">
        <v>90</v>
      </c>
      <c r="B38" s="121">
        <v>4750</v>
      </c>
      <c r="C38" s="121">
        <v>14900</v>
      </c>
      <c r="D38" s="122">
        <v>15700</v>
      </c>
      <c r="E38" s="122">
        <v>15800</v>
      </c>
      <c r="F38" s="122">
        <v>15900</v>
      </c>
      <c r="G38" s="122">
        <v>16000</v>
      </c>
      <c r="H38" s="122">
        <v>16100</v>
      </c>
      <c r="I38" s="122">
        <v>16200</v>
      </c>
      <c r="J38" s="123">
        <v>16300</v>
      </c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</row>
    <row r="39" spans="1:28">
      <c r="A39" s="120" t="s">
        <v>91</v>
      </c>
      <c r="B39" s="121">
        <v>249254</v>
      </c>
      <c r="C39" s="121">
        <v>2059300</v>
      </c>
      <c r="D39" s="122">
        <v>2123700</v>
      </c>
      <c r="E39" s="122">
        <v>2134000</v>
      </c>
      <c r="F39" s="122">
        <v>2146700</v>
      </c>
      <c r="G39" s="122">
        <v>2160900</v>
      </c>
      <c r="H39" s="122">
        <v>2176300</v>
      </c>
      <c r="I39" s="122">
        <v>2192900</v>
      </c>
      <c r="J39" s="123">
        <v>2210300</v>
      </c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</row>
    <row r="40" spans="1:28">
      <c r="A40" s="120" t="s">
        <v>187</v>
      </c>
      <c r="B40" s="121">
        <v>249254</v>
      </c>
      <c r="C40" s="121">
        <v>228200</v>
      </c>
      <c r="D40" s="122">
        <v>212900</v>
      </c>
      <c r="E40" s="122">
        <v>198900</v>
      </c>
      <c r="F40" s="122">
        <v>188000</v>
      </c>
      <c r="G40" s="122">
        <v>179000</v>
      </c>
      <c r="H40" s="122">
        <v>171500</v>
      </c>
      <c r="I40" s="122">
        <v>165100</v>
      </c>
      <c r="J40" s="123">
        <v>159700</v>
      </c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</row>
    <row r="41" spans="1:28">
      <c r="A41" s="120" t="s">
        <v>188</v>
      </c>
      <c r="B41" s="121">
        <v>0</v>
      </c>
      <c r="C41" s="121">
        <v>1831100</v>
      </c>
      <c r="D41" s="122">
        <v>1910800</v>
      </c>
      <c r="E41" s="122">
        <v>1935200</v>
      </c>
      <c r="F41" s="122">
        <v>1958700</v>
      </c>
      <c r="G41" s="122">
        <v>1981900</v>
      </c>
      <c r="H41" s="122">
        <v>2004800</v>
      </c>
      <c r="I41" s="122">
        <v>2027800</v>
      </c>
      <c r="J41" s="123">
        <v>2050500</v>
      </c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</row>
    <row r="42" spans="1:28">
      <c r="A42" s="120" t="s">
        <v>189</v>
      </c>
      <c r="B42" s="121">
        <v>0</v>
      </c>
      <c r="C42" s="121">
        <v>0</v>
      </c>
      <c r="D42" s="122">
        <v>0</v>
      </c>
      <c r="E42" s="122">
        <v>0</v>
      </c>
      <c r="F42" s="122">
        <v>0</v>
      </c>
      <c r="G42" s="122">
        <v>0</v>
      </c>
      <c r="H42" s="122">
        <v>0</v>
      </c>
      <c r="I42" s="122">
        <v>0</v>
      </c>
      <c r="J42" s="123">
        <v>0</v>
      </c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</row>
    <row r="43" spans="1:28">
      <c r="A43" s="120" t="s">
        <v>95</v>
      </c>
      <c r="B43" s="121">
        <v>0</v>
      </c>
      <c r="C43" s="121">
        <v>0</v>
      </c>
      <c r="D43" s="122">
        <v>0</v>
      </c>
      <c r="E43" s="122">
        <v>0</v>
      </c>
      <c r="F43" s="122">
        <v>0</v>
      </c>
      <c r="G43" s="122">
        <v>0</v>
      </c>
      <c r="H43" s="122">
        <v>0</v>
      </c>
      <c r="I43" s="122">
        <v>0</v>
      </c>
      <c r="J43" s="123">
        <v>0</v>
      </c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</row>
    <row r="44" spans="1:28">
      <c r="A44" s="116" t="s">
        <v>96</v>
      </c>
      <c r="B44" s="117">
        <v>76977</v>
      </c>
      <c r="C44" s="117">
        <v>175100</v>
      </c>
      <c r="D44" s="117">
        <v>186600</v>
      </c>
      <c r="E44" s="117">
        <v>187800</v>
      </c>
      <c r="F44" s="117">
        <v>188900</v>
      </c>
      <c r="G44" s="117">
        <v>190100</v>
      </c>
      <c r="H44" s="117">
        <v>191200</v>
      </c>
      <c r="I44" s="117">
        <v>192300</v>
      </c>
      <c r="J44" s="117">
        <v>193400</v>
      </c>
      <c r="K44" s="288"/>
      <c r="L44" s="291"/>
      <c r="M44" s="291"/>
      <c r="N44" s="291"/>
      <c r="O44" s="291"/>
      <c r="P44" s="291"/>
      <c r="Q44" s="291"/>
      <c r="R44" s="291"/>
      <c r="S44" s="291"/>
      <c r="T44" s="288"/>
      <c r="U44" s="288"/>
      <c r="V44" s="288"/>
      <c r="W44" s="288"/>
      <c r="X44" s="288"/>
      <c r="Y44" s="288"/>
      <c r="Z44" s="288"/>
      <c r="AA44" s="288"/>
      <c r="AB44" s="288"/>
    </row>
    <row r="45" spans="1:28">
      <c r="A45" s="124" t="s">
        <v>98</v>
      </c>
      <c r="B45" s="117">
        <v>0</v>
      </c>
      <c r="C45" s="117">
        <v>0</v>
      </c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288"/>
      <c r="L45" s="291"/>
      <c r="M45" s="291"/>
      <c r="N45" s="291"/>
      <c r="O45" s="291"/>
      <c r="P45" s="291"/>
      <c r="Q45" s="291"/>
      <c r="R45" s="291"/>
      <c r="S45" s="291"/>
      <c r="T45" s="288"/>
      <c r="U45" s="288"/>
      <c r="V45" s="288"/>
      <c r="W45" s="288"/>
      <c r="X45" s="288"/>
      <c r="Y45" s="288"/>
      <c r="Z45" s="288"/>
      <c r="AA45" s="288"/>
      <c r="AB45" s="288"/>
    </row>
    <row r="46" spans="1:28">
      <c r="A46" s="93" t="s">
        <v>46</v>
      </c>
      <c r="B46" s="94"/>
      <c r="C46" s="94"/>
      <c r="D46" s="94"/>
      <c r="E46" s="94"/>
      <c r="F46" s="94"/>
      <c r="G46" s="94"/>
      <c r="H46" s="94"/>
      <c r="I46" s="94"/>
      <c r="J46" s="94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</row>
    <row r="47" spans="1:28" ht="13.5" thickBot="1">
      <c r="A47" s="312" t="s">
        <v>206</v>
      </c>
      <c r="B47" s="312"/>
      <c r="C47" s="312"/>
      <c r="D47" s="312"/>
      <c r="E47" s="312"/>
      <c r="F47" s="312"/>
      <c r="G47" s="312"/>
      <c r="H47" s="312"/>
      <c r="I47" s="312"/>
      <c r="J47" s="312"/>
      <c r="K47" s="287"/>
      <c r="L47" s="291"/>
      <c r="M47" s="291"/>
      <c r="N47" s="291"/>
      <c r="O47" s="291"/>
      <c r="P47" s="291"/>
      <c r="Q47" s="291"/>
      <c r="R47" s="291"/>
      <c r="S47" s="291"/>
      <c r="T47" s="287"/>
      <c r="U47" s="287"/>
      <c r="V47" s="287"/>
      <c r="W47" s="287"/>
      <c r="X47" s="287"/>
      <c r="Y47" s="287"/>
      <c r="Z47" s="287"/>
      <c r="AA47" s="287"/>
      <c r="AB47" s="287"/>
    </row>
    <row r="48" spans="1:28" ht="13.5" thickTop="1">
      <c r="A48" s="306" t="s">
        <v>52</v>
      </c>
      <c r="B48" s="67" t="s">
        <v>53</v>
      </c>
      <c r="C48" s="67" t="s">
        <v>54</v>
      </c>
      <c r="D48" s="308" t="s">
        <v>55</v>
      </c>
      <c r="E48" s="309"/>
      <c r="F48" s="309"/>
      <c r="G48" s="309"/>
      <c r="H48" s="309"/>
      <c r="I48" s="309"/>
      <c r="J48" s="309"/>
      <c r="K48" s="279"/>
      <c r="L48" s="291"/>
      <c r="M48" s="291"/>
      <c r="N48" s="291"/>
      <c r="O48" s="291"/>
      <c r="P48" s="291"/>
      <c r="Q48" s="291"/>
      <c r="R48" s="291"/>
      <c r="S48" s="291"/>
      <c r="T48" s="279"/>
      <c r="U48" s="279"/>
      <c r="V48" s="279"/>
      <c r="W48" s="279"/>
      <c r="X48" s="279"/>
      <c r="Y48" s="279"/>
      <c r="Z48" s="279"/>
      <c r="AA48" s="279"/>
      <c r="AB48" s="279"/>
    </row>
    <row r="49" spans="1:28">
      <c r="A49" s="307"/>
      <c r="B49" s="68">
        <v>2019</v>
      </c>
      <c r="C49" s="69">
        <v>2020</v>
      </c>
      <c r="D49" s="68">
        <v>2021</v>
      </c>
      <c r="E49" s="68">
        <v>2022</v>
      </c>
      <c r="F49" s="70">
        <v>2023</v>
      </c>
      <c r="G49" s="71">
        <v>2024</v>
      </c>
      <c r="H49" s="71">
        <v>2025</v>
      </c>
      <c r="I49" s="72">
        <v>2026</v>
      </c>
      <c r="J49" s="160">
        <v>2027</v>
      </c>
      <c r="K49" s="280"/>
      <c r="L49" s="291"/>
      <c r="M49" s="291"/>
      <c r="N49" s="291"/>
      <c r="O49" s="291"/>
      <c r="P49" s="291"/>
      <c r="Q49" s="291"/>
      <c r="R49" s="291"/>
      <c r="S49" s="291"/>
      <c r="T49" s="280"/>
      <c r="U49" s="280"/>
      <c r="V49" s="280"/>
      <c r="W49" s="280"/>
      <c r="X49" s="280"/>
      <c r="Y49" s="280"/>
      <c r="Z49" s="280"/>
      <c r="AA49" s="280"/>
      <c r="AB49" s="280"/>
    </row>
    <row r="50" spans="1:28">
      <c r="A50" s="82"/>
      <c r="B50" s="73" t="s">
        <v>22</v>
      </c>
      <c r="C50" s="73" t="s">
        <v>23</v>
      </c>
      <c r="D50" s="74" t="s">
        <v>24</v>
      </c>
      <c r="E50" s="73" t="s">
        <v>25</v>
      </c>
      <c r="F50" s="73" t="s">
        <v>26</v>
      </c>
      <c r="G50" s="73" t="s">
        <v>27</v>
      </c>
      <c r="H50" s="73" t="s">
        <v>28</v>
      </c>
      <c r="I50" s="73" t="s">
        <v>29</v>
      </c>
      <c r="J50" s="75" t="s">
        <v>30</v>
      </c>
      <c r="K50" s="281"/>
      <c r="L50" s="291"/>
      <c r="M50" s="291"/>
      <c r="N50" s="291"/>
      <c r="O50" s="291"/>
      <c r="P50" s="291"/>
      <c r="Q50" s="291"/>
      <c r="R50" s="291"/>
      <c r="S50" s="291"/>
      <c r="T50" s="281"/>
      <c r="U50" s="281"/>
      <c r="V50" s="281"/>
      <c r="W50" s="281"/>
      <c r="X50" s="281"/>
      <c r="Y50" s="281"/>
      <c r="Z50" s="281"/>
      <c r="AA50" s="281"/>
      <c r="AB50" s="281"/>
    </row>
    <row r="51" spans="1:28">
      <c r="A51" s="95" t="s">
        <v>191</v>
      </c>
      <c r="B51" s="96">
        <v>10650</v>
      </c>
      <c r="C51" s="96">
        <v>17700</v>
      </c>
      <c r="D51" s="97">
        <v>15600</v>
      </c>
      <c r="E51" s="97">
        <v>14000</v>
      </c>
      <c r="F51" s="97">
        <v>12900</v>
      </c>
      <c r="G51" s="97">
        <v>12000</v>
      </c>
      <c r="H51" s="97">
        <v>10900</v>
      </c>
      <c r="I51" s="97">
        <v>11000</v>
      </c>
      <c r="J51" s="98">
        <v>20000</v>
      </c>
      <c r="K51" s="288"/>
      <c r="L51" s="291"/>
      <c r="M51" s="291"/>
      <c r="N51" s="291"/>
      <c r="O51" s="291"/>
      <c r="P51" s="291"/>
      <c r="Q51" s="291"/>
      <c r="R51" s="291"/>
      <c r="S51" s="291"/>
      <c r="T51" s="288"/>
      <c r="U51" s="288"/>
      <c r="V51" s="288"/>
      <c r="W51" s="288"/>
      <c r="X51" s="288"/>
      <c r="Y51" s="288"/>
      <c r="Z51" s="288"/>
      <c r="AA51" s="288"/>
      <c r="AB51" s="288"/>
    </row>
    <row r="52" spans="1:28">
      <c r="A52" s="78" t="s">
        <v>100</v>
      </c>
      <c r="B52" s="87">
        <v>245825</v>
      </c>
      <c r="C52" s="87">
        <v>214000</v>
      </c>
      <c r="D52" s="88">
        <v>215400</v>
      </c>
      <c r="E52" s="88">
        <v>216800</v>
      </c>
      <c r="F52" s="88">
        <v>218200</v>
      </c>
      <c r="G52" s="88">
        <v>219700</v>
      </c>
      <c r="H52" s="88">
        <v>221100</v>
      </c>
      <c r="I52" s="88">
        <v>222500</v>
      </c>
      <c r="J52" s="89">
        <v>223900</v>
      </c>
      <c r="K52" s="289"/>
      <c r="L52" s="291"/>
      <c r="M52" s="291"/>
      <c r="N52" s="291"/>
      <c r="O52" s="291"/>
      <c r="P52" s="291"/>
      <c r="Q52" s="291"/>
      <c r="R52" s="291"/>
      <c r="S52" s="291"/>
      <c r="T52" s="289"/>
      <c r="U52" s="289"/>
      <c r="V52" s="289"/>
      <c r="W52" s="289"/>
      <c r="X52" s="289"/>
      <c r="Y52" s="289"/>
      <c r="Z52" s="289"/>
      <c r="AA52" s="289"/>
      <c r="AB52" s="289"/>
    </row>
    <row r="53" spans="1:28">
      <c r="A53" s="78" t="s">
        <v>101</v>
      </c>
      <c r="B53" s="87">
        <v>2548055</v>
      </c>
      <c r="C53" s="87">
        <v>6950000</v>
      </c>
      <c r="D53" s="87">
        <v>13786800</v>
      </c>
      <c r="E53" s="87">
        <v>13882800</v>
      </c>
      <c r="F53" s="87">
        <v>13865700</v>
      </c>
      <c r="G53" s="87">
        <v>13850800</v>
      </c>
      <c r="H53" s="87">
        <v>13838100</v>
      </c>
      <c r="I53" s="87">
        <v>13855500</v>
      </c>
      <c r="J53" s="87">
        <v>13888600</v>
      </c>
      <c r="K53" s="289"/>
      <c r="L53" s="291"/>
      <c r="M53" s="291"/>
      <c r="N53" s="291"/>
      <c r="O53" s="291"/>
      <c r="P53" s="291"/>
      <c r="Q53" s="291"/>
      <c r="R53" s="291"/>
      <c r="S53" s="291"/>
      <c r="T53" s="289"/>
      <c r="U53" s="289"/>
      <c r="V53" s="289"/>
      <c r="W53" s="289"/>
      <c r="X53" s="289"/>
      <c r="Y53" s="289"/>
      <c r="Z53" s="289"/>
      <c r="AA53" s="289"/>
      <c r="AB53" s="289"/>
    </row>
    <row r="54" spans="1:28">
      <c r="A54" s="77" t="s">
        <v>102</v>
      </c>
      <c r="B54" s="90">
        <v>2548055</v>
      </c>
      <c r="C54" s="90">
        <v>6950000</v>
      </c>
      <c r="D54" s="91">
        <v>6592100</v>
      </c>
      <c r="E54" s="91">
        <v>6373700</v>
      </c>
      <c r="F54" s="91">
        <v>6082700</v>
      </c>
      <c r="G54" s="91">
        <v>5806900</v>
      </c>
      <c r="H54" s="91">
        <v>5543500</v>
      </c>
      <c r="I54" s="91">
        <v>5316300</v>
      </c>
      <c r="J54" s="92">
        <v>5111000</v>
      </c>
      <c r="K54" s="290"/>
      <c r="L54" s="291"/>
      <c r="M54" s="291"/>
      <c r="N54" s="291"/>
      <c r="O54" s="291"/>
      <c r="P54" s="291"/>
      <c r="Q54" s="291"/>
      <c r="R54" s="291"/>
      <c r="S54" s="291"/>
      <c r="T54" s="290"/>
      <c r="U54" s="290"/>
      <c r="V54" s="290"/>
      <c r="W54" s="290"/>
      <c r="X54" s="290"/>
      <c r="Y54" s="290"/>
      <c r="Z54" s="290"/>
      <c r="AA54" s="290"/>
      <c r="AB54" s="290"/>
    </row>
    <row r="55" spans="1:28">
      <c r="A55" s="77" t="s">
        <v>103</v>
      </c>
      <c r="B55" s="90">
        <v>0</v>
      </c>
      <c r="C55" s="90">
        <v>0</v>
      </c>
      <c r="D55" s="91">
        <v>7194700</v>
      </c>
      <c r="E55" s="91">
        <v>7509000</v>
      </c>
      <c r="F55" s="91">
        <v>7783100</v>
      </c>
      <c r="G55" s="91">
        <v>8043900</v>
      </c>
      <c r="H55" s="91">
        <v>8294600</v>
      </c>
      <c r="I55" s="91">
        <v>8539200</v>
      </c>
      <c r="J55" s="92">
        <v>8777500</v>
      </c>
      <c r="K55" s="290"/>
      <c r="L55" s="291"/>
      <c r="M55" s="291"/>
      <c r="N55" s="291"/>
      <c r="O55" s="291"/>
      <c r="P55" s="291"/>
      <c r="Q55" s="291"/>
      <c r="R55" s="291"/>
      <c r="S55" s="291"/>
      <c r="T55" s="290"/>
      <c r="U55" s="290"/>
      <c r="V55" s="290"/>
      <c r="W55" s="290"/>
      <c r="X55" s="290"/>
      <c r="Y55" s="290"/>
      <c r="Z55" s="290"/>
      <c r="AA55" s="290"/>
      <c r="AB55" s="290"/>
    </row>
    <row r="56" spans="1:28">
      <c r="A56" s="77" t="s">
        <v>104</v>
      </c>
      <c r="B56" s="90">
        <v>492115</v>
      </c>
      <c r="C56" s="90">
        <v>1412600</v>
      </c>
      <c r="D56" s="91">
        <v>2624700</v>
      </c>
      <c r="E56" s="91">
        <v>2653800</v>
      </c>
      <c r="F56" s="91">
        <v>2668600</v>
      </c>
      <c r="G56" s="91">
        <v>2661700</v>
      </c>
      <c r="H56" s="91">
        <v>2664300</v>
      </c>
      <c r="I56" s="91">
        <v>2682900</v>
      </c>
      <c r="J56" s="92">
        <v>2705000</v>
      </c>
      <c r="K56" s="290"/>
      <c r="L56" s="291"/>
      <c r="M56" s="291"/>
      <c r="N56" s="291"/>
      <c r="O56" s="291"/>
      <c r="P56" s="291"/>
      <c r="Q56" s="291"/>
      <c r="R56" s="291"/>
      <c r="S56" s="291"/>
      <c r="T56" s="290"/>
      <c r="U56" s="290"/>
      <c r="V56" s="290"/>
      <c r="W56" s="290"/>
      <c r="X56" s="290"/>
      <c r="Y56" s="290"/>
      <c r="Z56" s="290"/>
      <c r="AA56" s="290"/>
      <c r="AB56" s="290"/>
    </row>
    <row r="57" spans="1:28">
      <c r="A57" s="77" t="s">
        <v>192</v>
      </c>
      <c r="B57" s="90">
        <v>492115</v>
      </c>
      <c r="C57" s="90">
        <v>1412600</v>
      </c>
      <c r="D57" s="91">
        <v>1275200</v>
      </c>
      <c r="E57" s="91">
        <v>1245000</v>
      </c>
      <c r="F57" s="91">
        <v>1204800</v>
      </c>
      <c r="G57" s="91">
        <v>1148400</v>
      </c>
      <c r="H57" s="91">
        <v>1101500</v>
      </c>
      <c r="I57" s="91">
        <v>1069400</v>
      </c>
      <c r="J57" s="92">
        <v>1041700</v>
      </c>
      <c r="K57" s="290"/>
      <c r="L57" s="291"/>
      <c r="M57" s="291"/>
      <c r="N57" s="291"/>
      <c r="O57" s="291"/>
      <c r="P57" s="291"/>
      <c r="Q57" s="291"/>
      <c r="R57" s="291"/>
      <c r="S57" s="291"/>
      <c r="T57" s="290"/>
      <c r="U57" s="290"/>
      <c r="V57" s="290"/>
      <c r="W57" s="290"/>
      <c r="X57" s="290"/>
      <c r="Y57" s="290"/>
      <c r="Z57" s="290"/>
      <c r="AA57" s="290"/>
      <c r="AB57" s="290"/>
    </row>
    <row r="58" spans="1:28">
      <c r="A58" s="77" t="s">
        <v>106</v>
      </c>
      <c r="B58" s="90">
        <v>0</v>
      </c>
      <c r="C58" s="90">
        <v>0</v>
      </c>
      <c r="D58" s="91">
        <v>1349500</v>
      </c>
      <c r="E58" s="91">
        <v>1408800</v>
      </c>
      <c r="F58" s="91">
        <v>1463900</v>
      </c>
      <c r="G58" s="91">
        <v>1513300</v>
      </c>
      <c r="H58" s="91">
        <v>1562800</v>
      </c>
      <c r="I58" s="91">
        <v>1613600</v>
      </c>
      <c r="J58" s="92">
        <v>1663400</v>
      </c>
      <c r="K58" s="290"/>
      <c r="L58" s="291"/>
      <c r="M58" s="291"/>
      <c r="N58" s="291"/>
      <c r="O58" s="291"/>
      <c r="P58" s="291"/>
      <c r="Q58" s="291"/>
      <c r="R58" s="291"/>
      <c r="S58" s="291"/>
      <c r="T58" s="290"/>
      <c r="U58" s="290"/>
      <c r="V58" s="290"/>
      <c r="W58" s="290"/>
      <c r="X58" s="290"/>
      <c r="Y58" s="290"/>
      <c r="Z58" s="290"/>
      <c r="AA58" s="290"/>
      <c r="AB58" s="290"/>
    </row>
    <row r="59" spans="1:28">
      <c r="A59" s="77" t="s">
        <v>107</v>
      </c>
      <c r="B59" s="90">
        <v>2008957</v>
      </c>
      <c r="C59" s="90">
        <v>5435000</v>
      </c>
      <c r="D59" s="91">
        <v>11055000</v>
      </c>
      <c r="E59" s="91">
        <v>11125500</v>
      </c>
      <c r="F59" s="91">
        <v>11098800</v>
      </c>
      <c r="G59" s="91">
        <v>11095300</v>
      </c>
      <c r="H59" s="91">
        <v>11084600</v>
      </c>
      <c r="I59" s="91">
        <v>11087900</v>
      </c>
      <c r="J59" s="92">
        <v>11103400</v>
      </c>
      <c r="K59" s="290"/>
      <c r="L59" s="291"/>
      <c r="M59" s="291"/>
      <c r="N59" s="291"/>
      <c r="O59" s="291"/>
      <c r="P59" s="291"/>
      <c r="Q59" s="291"/>
      <c r="R59" s="291"/>
      <c r="S59" s="291"/>
      <c r="T59" s="290"/>
      <c r="U59" s="290"/>
      <c r="V59" s="290"/>
      <c r="W59" s="290"/>
      <c r="X59" s="290"/>
      <c r="Y59" s="290"/>
      <c r="Z59" s="290"/>
      <c r="AA59" s="290"/>
      <c r="AB59" s="290"/>
    </row>
    <row r="60" spans="1:28">
      <c r="A60" s="77" t="s">
        <v>108</v>
      </c>
      <c r="B60" s="90">
        <v>2008957</v>
      </c>
      <c r="C60" s="90">
        <v>5435000</v>
      </c>
      <c r="D60" s="91">
        <v>5220800</v>
      </c>
      <c r="E60" s="91">
        <v>5037300</v>
      </c>
      <c r="F60" s="91">
        <v>4792700</v>
      </c>
      <c r="G60" s="91">
        <v>4578800</v>
      </c>
      <c r="H60" s="91">
        <v>4367900</v>
      </c>
      <c r="I60" s="91">
        <v>4178200</v>
      </c>
      <c r="J60" s="92">
        <v>4006100</v>
      </c>
      <c r="K60" s="290"/>
      <c r="L60" s="291"/>
      <c r="M60" s="291"/>
      <c r="N60" s="291"/>
      <c r="O60" s="291"/>
      <c r="P60" s="291"/>
      <c r="Q60" s="291"/>
      <c r="R60" s="291"/>
      <c r="S60" s="291"/>
      <c r="T60" s="290"/>
      <c r="U60" s="290"/>
      <c r="V60" s="290"/>
      <c r="W60" s="290"/>
      <c r="X60" s="290"/>
      <c r="Y60" s="290"/>
      <c r="Z60" s="290"/>
      <c r="AA60" s="290"/>
      <c r="AB60" s="290"/>
    </row>
    <row r="61" spans="1:28">
      <c r="A61" s="77" t="s">
        <v>109</v>
      </c>
      <c r="B61" s="90">
        <v>0</v>
      </c>
      <c r="C61" s="90">
        <v>0</v>
      </c>
      <c r="D61" s="91">
        <v>5834200</v>
      </c>
      <c r="E61" s="91">
        <v>6088200</v>
      </c>
      <c r="F61" s="91">
        <v>6306100</v>
      </c>
      <c r="G61" s="91">
        <v>6516500</v>
      </c>
      <c r="H61" s="91">
        <v>6716800</v>
      </c>
      <c r="I61" s="91">
        <v>6909700</v>
      </c>
      <c r="J61" s="92">
        <v>7097300</v>
      </c>
      <c r="K61" s="290"/>
      <c r="L61" s="291"/>
      <c r="M61" s="291"/>
      <c r="N61" s="291"/>
      <c r="O61" s="291"/>
      <c r="P61" s="291"/>
      <c r="Q61" s="291"/>
      <c r="R61" s="291"/>
      <c r="S61" s="291"/>
      <c r="T61" s="290"/>
      <c r="U61" s="290"/>
      <c r="V61" s="290"/>
      <c r="W61" s="290"/>
      <c r="X61" s="290"/>
      <c r="Y61" s="290"/>
      <c r="Z61" s="290"/>
      <c r="AA61" s="290"/>
      <c r="AB61" s="290"/>
    </row>
    <row r="62" spans="1:28">
      <c r="A62" s="77" t="s">
        <v>193</v>
      </c>
      <c r="B62" s="90">
        <v>26467</v>
      </c>
      <c r="C62" s="90">
        <v>49500</v>
      </c>
      <c r="D62" s="91">
        <v>52300</v>
      </c>
      <c r="E62" s="91">
        <v>50700</v>
      </c>
      <c r="F62" s="91">
        <v>49200</v>
      </c>
      <c r="G62" s="91">
        <v>47700</v>
      </c>
      <c r="H62" s="91">
        <v>46300</v>
      </c>
      <c r="I62" s="91">
        <v>44800</v>
      </c>
      <c r="J62" s="92">
        <v>43400</v>
      </c>
      <c r="K62" s="290"/>
      <c r="L62" s="291"/>
      <c r="M62" s="291"/>
      <c r="N62" s="291"/>
      <c r="O62" s="291"/>
      <c r="P62" s="291"/>
      <c r="Q62" s="291"/>
      <c r="R62" s="291"/>
      <c r="S62" s="291"/>
      <c r="T62" s="290"/>
      <c r="U62" s="290"/>
      <c r="V62" s="290"/>
      <c r="W62" s="290"/>
      <c r="X62" s="290"/>
      <c r="Y62" s="290"/>
      <c r="Z62" s="290"/>
      <c r="AA62" s="290"/>
      <c r="AB62" s="290"/>
    </row>
    <row r="63" spans="1:28">
      <c r="A63" s="77" t="s">
        <v>111</v>
      </c>
      <c r="B63" s="90">
        <v>26467</v>
      </c>
      <c r="C63" s="90">
        <v>49500</v>
      </c>
      <c r="D63" s="91">
        <v>47300</v>
      </c>
      <c r="E63" s="91">
        <v>45400</v>
      </c>
      <c r="F63" s="91">
        <v>43500</v>
      </c>
      <c r="G63" s="91">
        <v>41700</v>
      </c>
      <c r="H63" s="91">
        <v>39900</v>
      </c>
      <c r="I63" s="91">
        <v>38200</v>
      </c>
      <c r="J63" s="92">
        <v>36500</v>
      </c>
      <c r="K63" s="290"/>
      <c r="L63" s="291"/>
      <c r="M63" s="291"/>
      <c r="N63" s="291"/>
      <c r="O63" s="291"/>
      <c r="P63" s="291"/>
      <c r="Q63" s="291"/>
      <c r="R63" s="291"/>
      <c r="S63" s="291"/>
      <c r="T63" s="290"/>
      <c r="U63" s="290"/>
      <c r="V63" s="290"/>
      <c r="W63" s="290"/>
      <c r="X63" s="290"/>
      <c r="Y63" s="290"/>
      <c r="Z63" s="290"/>
      <c r="AA63" s="290"/>
      <c r="AB63" s="290"/>
    </row>
    <row r="64" spans="1:28">
      <c r="A64" s="77" t="s">
        <v>112</v>
      </c>
      <c r="B64" s="90">
        <v>0</v>
      </c>
      <c r="C64" s="90">
        <v>0</v>
      </c>
      <c r="D64" s="91">
        <v>4900</v>
      </c>
      <c r="E64" s="91">
        <v>5300</v>
      </c>
      <c r="F64" s="91">
        <v>5700</v>
      </c>
      <c r="G64" s="91">
        <v>6000</v>
      </c>
      <c r="H64" s="91">
        <v>6300</v>
      </c>
      <c r="I64" s="91">
        <v>6600</v>
      </c>
      <c r="J64" s="92">
        <v>6900</v>
      </c>
      <c r="K64" s="290"/>
      <c r="L64" s="291"/>
      <c r="M64" s="291"/>
      <c r="N64" s="291"/>
      <c r="O64" s="291"/>
      <c r="P64" s="291"/>
      <c r="Q64" s="291"/>
      <c r="R64" s="291"/>
      <c r="S64" s="291"/>
      <c r="T64" s="290"/>
      <c r="U64" s="290"/>
      <c r="V64" s="290"/>
      <c r="W64" s="290"/>
      <c r="X64" s="290"/>
      <c r="Y64" s="290"/>
      <c r="Z64" s="290"/>
      <c r="AA64" s="290"/>
      <c r="AB64" s="290"/>
    </row>
    <row r="65" spans="1:28">
      <c r="A65" s="77" t="s">
        <v>113</v>
      </c>
      <c r="B65" s="90">
        <v>9051</v>
      </c>
      <c r="C65" s="90">
        <v>23900</v>
      </c>
      <c r="D65" s="91">
        <v>26400</v>
      </c>
      <c r="E65" s="91">
        <v>25400</v>
      </c>
      <c r="F65" s="91">
        <v>24400</v>
      </c>
      <c r="G65" s="91">
        <v>23400</v>
      </c>
      <c r="H65" s="91">
        <v>22400</v>
      </c>
      <c r="I65" s="91">
        <v>21300</v>
      </c>
      <c r="J65" s="92">
        <v>20300</v>
      </c>
      <c r="K65" s="290"/>
      <c r="L65" s="291"/>
      <c r="M65" s="291"/>
      <c r="N65" s="291"/>
      <c r="O65" s="291"/>
      <c r="P65" s="291"/>
      <c r="Q65" s="291"/>
      <c r="R65" s="291"/>
      <c r="S65" s="291"/>
      <c r="T65" s="290"/>
      <c r="U65" s="290"/>
      <c r="V65" s="290"/>
      <c r="W65" s="290"/>
      <c r="X65" s="290"/>
      <c r="Y65" s="290"/>
      <c r="Z65" s="290"/>
      <c r="AA65" s="290"/>
      <c r="AB65" s="290"/>
    </row>
    <row r="66" spans="1:28">
      <c r="A66" s="77" t="s">
        <v>114</v>
      </c>
      <c r="B66" s="90">
        <v>9051</v>
      </c>
      <c r="C66" s="90">
        <v>23900</v>
      </c>
      <c r="D66" s="91">
        <v>22700</v>
      </c>
      <c r="E66" s="91">
        <v>21400</v>
      </c>
      <c r="F66" s="91">
        <v>20100</v>
      </c>
      <c r="G66" s="91">
        <v>18800</v>
      </c>
      <c r="H66" s="91">
        <v>17500</v>
      </c>
      <c r="I66" s="91">
        <v>16200</v>
      </c>
      <c r="J66" s="92">
        <v>14900</v>
      </c>
      <c r="K66" s="290"/>
      <c r="L66" s="291"/>
      <c r="M66" s="291"/>
      <c r="N66" s="291"/>
      <c r="O66" s="291"/>
      <c r="P66" s="291"/>
      <c r="Q66" s="291"/>
      <c r="R66" s="291"/>
      <c r="S66" s="291"/>
      <c r="T66" s="290"/>
      <c r="U66" s="290"/>
      <c r="V66" s="290"/>
      <c r="W66" s="290"/>
      <c r="X66" s="290"/>
      <c r="Y66" s="290"/>
      <c r="Z66" s="290"/>
      <c r="AA66" s="290"/>
      <c r="AB66" s="290"/>
    </row>
    <row r="67" spans="1:28">
      <c r="A67" s="77" t="s">
        <v>194</v>
      </c>
      <c r="B67" s="90">
        <v>0</v>
      </c>
      <c r="C67" s="90">
        <v>0</v>
      </c>
      <c r="D67" s="91">
        <v>3700</v>
      </c>
      <c r="E67" s="91">
        <v>4000</v>
      </c>
      <c r="F67" s="91">
        <v>4300</v>
      </c>
      <c r="G67" s="91">
        <v>4600</v>
      </c>
      <c r="H67" s="91">
        <v>4900</v>
      </c>
      <c r="I67" s="91">
        <v>5200</v>
      </c>
      <c r="J67" s="92">
        <v>5500</v>
      </c>
      <c r="K67" s="290"/>
      <c r="L67" s="291"/>
      <c r="M67" s="291"/>
      <c r="N67" s="291"/>
      <c r="O67" s="291"/>
      <c r="P67" s="291"/>
      <c r="Q67" s="291"/>
      <c r="R67" s="291"/>
      <c r="S67" s="291"/>
      <c r="T67" s="290"/>
      <c r="U67" s="290"/>
      <c r="V67" s="290"/>
      <c r="W67" s="290"/>
      <c r="X67" s="290"/>
      <c r="Y67" s="290"/>
      <c r="Z67" s="290"/>
      <c r="AA67" s="290"/>
      <c r="AB67" s="290"/>
    </row>
    <row r="68" spans="1:28">
      <c r="A68" s="77" t="s">
        <v>116</v>
      </c>
      <c r="B68" s="90">
        <v>9617</v>
      </c>
      <c r="C68" s="90">
        <v>27200</v>
      </c>
      <c r="D68" s="91">
        <v>26600</v>
      </c>
      <c r="E68" s="91">
        <v>25600</v>
      </c>
      <c r="F68" s="91">
        <v>22900</v>
      </c>
      <c r="G68" s="91">
        <v>20800</v>
      </c>
      <c r="H68" s="91">
        <v>18800</v>
      </c>
      <c r="I68" s="91">
        <v>16700</v>
      </c>
      <c r="J68" s="92">
        <v>14600</v>
      </c>
      <c r="K68" s="290"/>
      <c r="L68" s="291"/>
      <c r="M68" s="291"/>
      <c r="N68" s="291"/>
      <c r="O68" s="291"/>
      <c r="P68" s="291"/>
      <c r="Q68" s="291"/>
      <c r="R68" s="291"/>
      <c r="S68" s="291"/>
      <c r="T68" s="290"/>
      <c r="U68" s="290"/>
      <c r="V68" s="290"/>
      <c r="W68" s="290"/>
      <c r="X68" s="290"/>
      <c r="Y68" s="290"/>
      <c r="Z68" s="290"/>
      <c r="AA68" s="290"/>
      <c r="AB68" s="290"/>
    </row>
    <row r="69" spans="1:28" s="196" customFormat="1">
      <c r="A69" s="199" t="s">
        <v>318</v>
      </c>
      <c r="B69" s="90">
        <v>9617</v>
      </c>
      <c r="C69" s="90">
        <v>27200</v>
      </c>
      <c r="D69" s="91">
        <v>24200</v>
      </c>
      <c r="E69" s="91">
        <v>22800</v>
      </c>
      <c r="F69" s="91">
        <v>19800</v>
      </c>
      <c r="G69" s="91">
        <v>17400</v>
      </c>
      <c r="H69" s="91">
        <v>15000</v>
      </c>
      <c r="I69" s="91">
        <v>12600</v>
      </c>
      <c r="J69" s="92">
        <v>10100</v>
      </c>
      <c r="K69" s="290"/>
      <c r="L69" s="291"/>
      <c r="M69" s="291"/>
      <c r="N69" s="291"/>
      <c r="O69" s="291"/>
      <c r="P69" s="291"/>
      <c r="Q69" s="291"/>
      <c r="R69" s="291"/>
      <c r="S69" s="291"/>
      <c r="T69" s="290"/>
      <c r="U69" s="290"/>
      <c r="V69" s="290"/>
      <c r="W69" s="290"/>
      <c r="X69" s="290"/>
      <c r="Y69" s="290"/>
      <c r="Z69" s="290"/>
      <c r="AA69" s="290"/>
      <c r="AB69" s="290"/>
    </row>
    <row r="70" spans="1:28" s="196" customFormat="1">
      <c r="A70" s="199" t="s">
        <v>319</v>
      </c>
      <c r="B70" s="90">
        <v>0</v>
      </c>
      <c r="C70" s="90">
        <v>0</v>
      </c>
      <c r="D70" s="91">
        <v>2400</v>
      </c>
      <c r="E70" s="91">
        <v>2700</v>
      </c>
      <c r="F70" s="91">
        <v>3100</v>
      </c>
      <c r="G70" s="91">
        <v>3400</v>
      </c>
      <c r="H70" s="91">
        <v>3800</v>
      </c>
      <c r="I70" s="91">
        <v>4100</v>
      </c>
      <c r="J70" s="92">
        <v>4500</v>
      </c>
      <c r="K70" s="290"/>
      <c r="L70" s="291"/>
      <c r="M70" s="291"/>
      <c r="N70" s="291"/>
      <c r="O70" s="291"/>
      <c r="P70" s="291"/>
      <c r="Q70" s="291"/>
      <c r="R70" s="291"/>
      <c r="S70" s="291"/>
      <c r="T70" s="290"/>
      <c r="U70" s="290"/>
      <c r="V70" s="290"/>
      <c r="W70" s="290"/>
      <c r="X70" s="290"/>
      <c r="Y70" s="290"/>
      <c r="Z70" s="290"/>
      <c r="AA70" s="290"/>
      <c r="AB70" s="290"/>
    </row>
    <row r="71" spans="1:28">
      <c r="A71" s="77" t="s">
        <v>117</v>
      </c>
      <c r="B71" s="90">
        <v>1848</v>
      </c>
      <c r="C71" s="90">
        <v>1800</v>
      </c>
      <c r="D71" s="91">
        <v>1800</v>
      </c>
      <c r="E71" s="91">
        <v>1800</v>
      </c>
      <c r="F71" s="91">
        <v>1800</v>
      </c>
      <c r="G71" s="91">
        <v>1800</v>
      </c>
      <c r="H71" s="91">
        <v>1800</v>
      </c>
      <c r="I71" s="91">
        <v>1800</v>
      </c>
      <c r="J71" s="92">
        <v>1800</v>
      </c>
      <c r="K71" s="290"/>
      <c r="L71" s="291"/>
      <c r="M71" s="291"/>
      <c r="N71" s="291"/>
      <c r="O71" s="291"/>
      <c r="P71" s="291"/>
      <c r="Q71" s="291"/>
      <c r="R71" s="291"/>
      <c r="S71" s="291"/>
      <c r="T71" s="290"/>
      <c r="U71" s="290"/>
      <c r="V71" s="290"/>
      <c r="W71" s="290"/>
      <c r="X71" s="290"/>
      <c r="Y71" s="290"/>
      <c r="Z71" s="290"/>
      <c r="AA71" s="290"/>
      <c r="AB71" s="290"/>
    </row>
    <row r="72" spans="1:28">
      <c r="A72" s="164" t="s">
        <v>118</v>
      </c>
      <c r="B72" s="87">
        <v>0</v>
      </c>
      <c r="C72" s="87">
        <v>0</v>
      </c>
      <c r="D72" s="88">
        <v>0</v>
      </c>
      <c r="E72" s="88">
        <v>0</v>
      </c>
      <c r="F72" s="88">
        <v>0</v>
      </c>
      <c r="G72" s="88">
        <v>0</v>
      </c>
      <c r="H72" s="88">
        <v>0</v>
      </c>
      <c r="I72" s="88">
        <v>0</v>
      </c>
      <c r="J72" s="89">
        <v>0</v>
      </c>
      <c r="K72" s="289"/>
      <c r="L72" s="291"/>
      <c r="M72" s="291"/>
      <c r="N72" s="291"/>
      <c r="O72" s="291"/>
      <c r="P72" s="291"/>
      <c r="Q72" s="291"/>
      <c r="R72" s="291"/>
      <c r="S72" s="291"/>
      <c r="T72" s="289"/>
      <c r="U72" s="289"/>
      <c r="V72" s="289"/>
      <c r="W72" s="289"/>
      <c r="X72" s="289"/>
      <c r="Y72" s="289"/>
      <c r="Z72" s="289"/>
      <c r="AA72" s="289"/>
      <c r="AB72" s="289"/>
    </row>
    <row r="73" spans="1:28">
      <c r="A73" s="78" t="s">
        <v>119</v>
      </c>
      <c r="B73" s="87">
        <v>544334</v>
      </c>
      <c r="C73" s="87">
        <v>560600</v>
      </c>
      <c r="D73" s="88">
        <v>626000</v>
      </c>
      <c r="E73" s="88">
        <v>799800</v>
      </c>
      <c r="F73" s="88">
        <v>839000</v>
      </c>
      <c r="G73" s="88">
        <v>863200</v>
      </c>
      <c r="H73" s="88">
        <v>886700</v>
      </c>
      <c r="I73" s="88">
        <v>910500</v>
      </c>
      <c r="J73" s="89">
        <v>934200</v>
      </c>
      <c r="K73" s="289"/>
      <c r="L73" s="291"/>
      <c r="M73" s="291"/>
      <c r="N73" s="291"/>
      <c r="O73" s="291"/>
      <c r="P73" s="291"/>
      <c r="Q73" s="291"/>
      <c r="R73" s="291"/>
      <c r="S73" s="291"/>
      <c r="T73" s="289"/>
      <c r="U73" s="289"/>
      <c r="V73" s="289"/>
      <c r="W73" s="289"/>
      <c r="X73" s="289"/>
      <c r="Y73" s="289"/>
      <c r="Z73" s="289"/>
      <c r="AA73" s="289"/>
      <c r="AB73" s="289"/>
    </row>
    <row r="74" spans="1:28">
      <c r="A74" s="78" t="s">
        <v>134</v>
      </c>
      <c r="B74" s="87">
        <v>0</v>
      </c>
      <c r="C74" s="87">
        <v>0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9">
        <v>0</v>
      </c>
      <c r="K74" s="289"/>
      <c r="L74" s="291"/>
      <c r="M74" s="291"/>
      <c r="N74" s="291"/>
      <c r="O74" s="291"/>
      <c r="P74" s="291"/>
      <c r="Q74" s="291"/>
      <c r="R74" s="291"/>
      <c r="S74" s="291"/>
      <c r="T74" s="289"/>
      <c r="U74" s="289"/>
      <c r="V74" s="289"/>
      <c r="W74" s="289"/>
      <c r="X74" s="289"/>
      <c r="Y74" s="289"/>
      <c r="Z74" s="289"/>
      <c r="AA74" s="289"/>
      <c r="AB74" s="289"/>
    </row>
    <row r="75" spans="1:28">
      <c r="A75" s="78" t="s">
        <v>142</v>
      </c>
      <c r="B75" s="87">
        <v>2181</v>
      </c>
      <c r="C75" s="87">
        <v>3300</v>
      </c>
      <c r="D75" s="88">
        <v>2500</v>
      </c>
      <c r="E75" s="88">
        <v>3700</v>
      </c>
      <c r="F75" s="88">
        <v>2500</v>
      </c>
      <c r="G75" s="88">
        <v>3800</v>
      </c>
      <c r="H75" s="88">
        <v>2500</v>
      </c>
      <c r="I75" s="88">
        <v>3800</v>
      </c>
      <c r="J75" s="89">
        <v>2600</v>
      </c>
      <c r="K75" s="289"/>
      <c r="L75" s="291"/>
      <c r="M75" s="291"/>
      <c r="N75" s="291"/>
      <c r="O75" s="291"/>
      <c r="P75" s="291"/>
      <c r="Q75" s="291"/>
      <c r="R75" s="291"/>
      <c r="S75" s="291"/>
      <c r="T75" s="289"/>
      <c r="U75" s="289"/>
      <c r="V75" s="289"/>
      <c r="W75" s="289"/>
      <c r="X75" s="289"/>
      <c r="Y75" s="289"/>
      <c r="Z75" s="289"/>
      <c r="AA75" s="289"/>
      <c r="AB75" s="289"/>
    </row>
    <row r="76" spans="1:28">
      <c r="A76" s="78" t="s">
        <v>149</v>
      </c>
      <c r="B76" s="87">
        <v>0</v>
      </c>
      <c r="C76" s="87">
        <v>0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9">
        <v>0</v>
      </c>
      <c r="K76" s="289"/>
      <c r="L76" s="291"/>
      <c r="M76" s="291"/>
      <c r="N76" s="291"/>
      <c r="O76" s="291"/>
      <c r="P76" s="291"/>
      <c r="Q76" s="291"/>
      <c r="R76" s="291"/>
      <c r="S76" s="291"/>
      <c r="T76" s="289"/>
      <c r="U76" s="289"/>
      <c r="V76" s="289"/>
      <c r="W76" s="289"/>
      <c r="X76" s="289"/>
      <c r="Y76" s="289"/>
      <c r="Z76" s="289"/>
      <c r="AA76" s="289"/>
      <c r="AB76" s="289"/>
    </row>
    <row r="77" spans="1:28">
      <c r="A77" s="78" t="s">
        <v>161</v>
      </c>
      <c r="B77" s="87">
        <v>0</v>
      </c>
      <c r="C77" s="87">
        <v>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9">
        <v>0</v>
      </c>
      <c r="K77" s="289"/>
      <c r="L77" s="291"/>
      <c r="M77" s="291"/>
      <c r="N77" s="291"/>
      <c r="O77" s="291"/>
      <c r="P77" s="291"/>
      <c r="Q77" s="291"/>
      <c r="R77" s="291"/>
      <c r="S77" s="291"/>
      <c r="T77" s="289"/>
      <c r="U77" s="289"/>
      <c r="V77" s="289"/>
      <c r="W77" s="289"/>
      <c r="X77" s="289"/>
      <c r="Y77" s="289"/>
      <c r="Z77" s="289"/>
      <c r="AA77" s="289"/>
      <c r="AB77" s="289"/>
    </row>
    <row r="78" spans="1:28">
      <c r="A78" s="78" t="s">
        <v>163</v>
      </c>
      <c r="B78" s="87">
        <v>0</v>
      </c>
      <c r="C78" s="87">
        <v>11900</v>
      </c>
      <c r="D78" s="88">
        <v>14300</v>
      </c>
      <c r="E78" s="88">
        <v>13800</v>
      </c>
      <c r="F78" s="88">
        <v>13300</v>
      </c>
      <c r="G78" s="88">
        <v>12800</v>
      </c>
      <c r="H78" s="88">
        <v>12300</v>
      </c>
      <c r="I78" s="88">
        <v>11800</v>
      </c>
      <c r="J78" s="89">
        <v>11300</v>
      </c>
      <c r="K78" s="289"/>
      <c r="L78" s="291"/>
      <c r="M78" s="291"/>
      <c r="N78" s="291"/>
      <c r="O78" s="291"/>
      <c r="P78" s="291"/>
      <c r="Q78" s="291"/>
      <c r="R78" s="291"/>
      <c r="S78" s="291"/>
      <c r="T78" s="289"/>
      <c r="U78" s="289"/>
      <c r="V78" s="289"/>
      <c r="W78" s="289"/>
      <c r="X78" s="289"/>
      <c r="Y78" s="289"/>
      <c r="Z78" s="289"/>
      <c r="AA78" s="289"/>
      <c r="AB78" s="289"/>
    </row>
    <row r="79" spans="1:28">
      <c r="A79" s="78" t="s">
        <v>164</v>
      </c>
      <c r="B79" s="87">
        <v>5250744.8655027067</v>
      </c>
      <c r="C79" s="87">
        <v>5298700</v>
      </c>
      <c r="D79" s="87">
        <v>8041000</v>
      </c>
      <c r="E79" s="87">
        <v>9200200</v>
      </c>
      <c r="F79" s="87">
        <v>10150200</v>
      </c>
      <c r="G79" s="87">
        <v>13272800</v>
      </c>
      <c r="H79" s="87">
        <v>14600900</v>
      </c>
      <c r="I79" s="87">
        <v>14842300</v>
      </c>
      <c r="J79" s="87">
        <v>15001800</v>
      </c>
      <c r="K79" s="289"/>
      <c r="L79" s="291"/>
      <c r="M79" s="291"/>
      <c r="N79" s="291"/>
      <c r="O79" s="291"/>
      <c r="P79" s="291"/>
      <c r="Q79" s="291"/>
      <c r="R79" s="291"/>
      <c r="S79" s="291"/>
      <c r="T79" s="289"/>
      <c r="U79" s="289"/>
      <c r="V79" s="289"/>
      <c r="W79" s="289"/>
      <c r="X79" s="289"/>
      <c r="Y79" s="289"/>
      <c r="Z79" s="289"/>
      <c r="AA79" s="289"/>
      <c r="AB79" s="289"/>
    </row>
    <row r="80" spans="1:28">
      <c r="A80" s="77" t="s">
        <v>165</v>
      </c>
      <c r="B80" s="90">
        <v>912619.76914506056</v>
      </c>
      <c r="C80" s="90">
        <v>988100</v>
      </c>
      <c r="D80" s="91">
        <v>1340800</v>
      </c>
      <c r="E80" s="91">
        <v>1313000</v>
      </c>
      <c r="F80" s="91">
        <v>1532100</v>
      </c>
      <c r="G80" s="91">
        <v>1947100</v>
      </c>
      <c r="H80" s="91">
        <v>2042400</v>
      </c>
      <c r="I80" s="91">
        <v>1996200</v>
      </c>
      <c r="J80" s="92">
        <v>1866700</v>
      </c>
      <c r="K80" s="290"/>
      <c r="L80" s="291"/>
      <c r="M80" s="291"/>
      <c r="N80" s="291"/>
      <c r="O80" s="291"/>
      <c r="P80" s="291"/>
      <c r="Q80" s="291"/>
      <c r="R80" s="291"/>
      <c r="S80" s="291"/>
      <c r="T80" s="290"/>
      <c r="U80" s="290"/>
      <c r="V80" s="290"/>
      <c r="W80" s="290"/>
      <c r="X80" s="290"/>
      <c r="Y80" s="290"/>
      <c r="Z80" s="290"/>
      <c r="AA80" s="290"/>
      <c r="AB80" s="290"/>
    </row>
    <row r="81" spans="1:28" s="196" customFormat="1">
      <c r="A81" s="269" t="s">
        <v>280</v>
      </c>
      <c r="B81" s="90">
        <v>912619.76914506056</v>
      </c>
      <c r="C81" s="90">
        <v>939900</v>
      </c>
      <c r="D81" s="91">
        <v>721000</v>
      </c>
      <c r="E81" s="91">
        <v>670100</v>
      </c>
      <c r="F81" s="91">
        <v>743200</v>
      </c>
      <c r="G81" s="91">
        <v>920800</v>
      </c>
      <c r="H81" s="91">
        <v>936700</v>
      </c>
      <c r="I81" s="91">
        <v>884200</v>
      </c>
      <c r="J81" s="92">
        <v>773700</v>
      </c>
      <c r="K81" s="290"/>
      <c r="L81" s="291"/>
      <c r="M81" s="291"/>
      <c r="N81" s="291"/>
      <c r="O81" s="291"/>
      <c r="P81" s="291"/>
      <c r="Q81" s="291"/>
      <c r="R81" s="291"/>
      <c r="S81" s="291"/>
      <c r="T81" s="290"/>
      <c r="U81" s="290"/>
      <c r="V81" s="290"/>
      <c r="W81" s="290"/>
      <c r="X81" s="290"/>
      <c r="Y81" s="290"/>
      <c r="Z81" s="290"/>
      <c r="AA81" s="290"/>
      <c r="AB81" s="290"/>
    </row>
    <row r="82" spans="1:28" s="196" customFormat="1">
      <c r="A82" s="269" t="s">
        <v>322</v>
      </c>
      <c r="B82" s="270" t="s">
        <v>316</v>
      </c>
      <c r="C82" s="90">
        <v>48200</v>
      </c>
      <c r="D82" s="91">
        <v>619800</v>
      </c>
      <c r="E82" s="91">
        <v>642800</v>
      </c>
      <c r="F82" s="91">
        <v>788900</v>
      </c>
      <c r="G82" s="91">
        <v>1026200</v>
      </c>
      <c r="H82" s="91">
        <v>1105800</v>
      </c>
      <c r="I82" s="91">
        <v>1112100</v>
      </c>
      <c r="J82" s="92">
        <v>1093000</v>
      </c>
      <c r="K82" s="290"/>
      <c r="L82" s="291"/>
      <c r="M82" s="291"/>
      <c r="N82" s="291"/>
      <c r="O82" s="291"/>
      <c r="P82" s="291"/>
      <c r="Q82" s="291"/>
      <c r="R82" s="291"/>
      <c r="S82" s="291"/>
      <c r="T82" s="290"/>
      <c r="U82" s="290"/>
      <c r="V82" s="290"/>
      <c r="W82" s="290"/>
      <c r="X82" s="290"/>
      <c r="Y82" s="290"/>
      <c r="Z82" s="290"/>
      <c r="AA82" s="290"/>
      <c r="AB82" s="290"/>
    </row>
    <row r="83" spans="1:28">
      <c r="A83" s="77" t="s">
        <v>166</v>
      </c>
      <c r="B83" s="90">
        <v>3618616.0963576464</v>
      </c>
      <c r="C83" s="90">
        <v>3763900</v>
      </c>
      <c r="D83" s="91">
        <v>6025800</v>
      </c>
      <c r="E83" s="91">
        <v>7170900</v>
      </c>
      <c r="F83" s="91">
        <v>7889300</v>
      </c>
      <c r="G83" s="91">
        <v>10593100</v>
      </c>
      <c r="H83" s="91">
        <v>11823500</v>
      </c>
      <c r="I83" s="91">
        <v>12108000</v>
      </c>
      <c r="J83" s="92">
        <v>12392400</v>
      </c>
      <c r="K83" s="290"/>
      <c r="L83" s="291"/>
      <c r="M83" s="291"/>
      <c r="N83" s="291"/>
      <c r="O83" s="291"/>
      <c r="P83" s="291"/>
      <c r="Q83" s="291"/>
      <c r="R83" s="291"/>
      <c r="S83" s="291"/>
      <c r="T83" s="290"/>
      <c r="U83" s="290"/>
      <c r="V83" s="290"/>
      <c r="W83" s="290"/>
      <c r="X83" s="290"/>
      <c r="Y83" s="290"/>
      <c r="Z83" s="290"/>
      <c r="AA83" s="290"/>
      <c r="AB83" s="290"/>
    </row>
    <row r="84" spans="1:28">
      <c r="A84" s="77" t="s">
        <v>167</v>
      </c>
      <c r="B84" s="90">
        <v>1141862.8264286872</v>
      </c>
      <c r="C84" s="90">
        <v>1201600</v>
      </c>
      <c r="D84" s="91">
        <v>1268800</v>
      </c>
      <c r="E84" s="91">
        <v>1327100</v>
      </c>
      <c r="F84" s="91">
        <v>1280400</v>
      </c>
      <c r="G84" s="91">
        <v>1561000</v>
      </c>
      <c r="H84" s="91">
        <v>1558100</v>
      </c>
      <c r="I84" s="91">
        <v>1394800</v>
      </c>
      <c r="J84" s="92">
        <v>1231400</v>
      </c>
      <c r="K84" s="290"/>
      <c r="L84" s="291"/>
      <c r="M84" s="291"/>
      <c r="N84" s="291"/>
      <c r="O84" s="291"/>
      <c r="P84" s="291"/>
      <c r="Q84" s="291"/>
      <c r="R84" s="291"/>
      <c r="S84" s="291"/>
      <c r="T84" s="290"/>
      <c r="U84" s="290"/>
      <c r="V84" s="290"/>
      <c r="W84" s="290"/>
      <c r="X84" s="290"/>
      <c r="Y84" s="290"/>
      <c r="Z84" s="290"/>
      <c r="AA84" s="290"/>
      <c r="AB84" s="290"/>
    </row>
    <row r="85" spans="1:28">
      <c r="A85" s="77" t="s">
        <v>168</v>
      </c>
      <c r="B85" s="90">
        <v>2476753.7560687168</v>
      </c>
      <c r="C85" s="90">
        <v>2562400</v>
      </c>
      <c r="D85" s="91">
        <v>4757000</v>
      </c>
      <c r="E85" s="91">
        <v>5843800</v>
      </c>
      <c r="F85" s="91">
        <v>6608900</v>
      </c>
      <c r="G85" s="91">
        <v>9032100</v>
      </c>
      <c r="H85" s="91">
        <v>10265400</v>
      </c>
      <c r="I85" s="91">
        <v>10713200</v>
      </c>
      <c r="J85" s="92">
        <v>11161000</v>
      </c>
      <c r="K85" s="290"/>
      <c r="L85" s="291"/>
      <c r="M85" s="291"/>
      <c r="N85" s="291"/>
      <c r="O85" s="291"/>
      <c r="P85" s="291"/>
      <c r="Q85" s="291"/>
      <c r="R85" s="291"/>
      <c r="S85" s="291"/>
      <c r="T85" s="290"/>
      <c r="U85" s="290"/>
      <c r="V85" s="290"/>
      <c r="W85" s="290"/>
      <c r="X85" s="290"/>
      <c r="Y85" s="290"/>
      <c r="Z85" s="290"/>
      <c r="AA85" s="290"/>
      <c r="AB85" s="290"/>
    </row>
    <row r="86" spans="1:28">
      <c r="A86" s="77" t="s">
        <v>169</v>
      </c>
      <c r="B86" s="90">
        <v>0</v>
      </c>
      <c r="C86" s="90">
        <v>0</v>
      </c>
      <c r="D86" s="91">
        <v>42900</v>
      </c>
      <c r="E86" s="91">
        <v>52300</v>
      </c>
      <c r="F86" s="91">
        <v>57700</v>
      </c>
      <c r="G86" s="91">
        <v>71700</v>
      </c>
      <c r="H86" s="91">
        <v>92700</v>
      </c>
      <c r="I86" s="91">
        <v>96800</v>
      </c>
      <c r="J86" s="92">
        <v>100800</v>
      </c>
      <c r="K86" s="290"/>
      <c r="L86" s="291"/>
      <c r="M86" s="291"/>
      <c r="N86" s="291"/>
      <c r="O86" s="291"/>
      <c r="P86" s="291"/>
      <c r="Q86" s="291"/>
      <c r="R86" s="291"/>
      <c r="S86" s="291"/>
      <c r="T86" s="290"/>
      <c r="U86" s="290"/>
      <c r="V86" s="290"/>
      <c r="W86" s="290"/>
      <c r="X86" s="290"/>
      <c r="Y86" s="290"/>
      <c r="Z86" s="290"/>
      <c r="AA86" s="290"/>
      <c r="AB86" s="290"/>
    </row>
    <row r="87" spans="1:28">
      <c r="A87" s="77" t="s">
        <v>170</v>
      </c>
      <c r="B87" s="90">
        <v>2476753.7560687168</v>
      </c>
      <c r="C87" s="90">
        <v>2562400</v>
      </c>
      <c r="D87" s="91">
        <v>4714100</v>
      </c>
      <c r="E87" s="91">
        <v>5791500</v>
      </c>
      <c r="F87" s="91">
        <v>6551200</v>
      </c>
      <c r="G87" s="91">
        <v>8960400</v>
      </c>
      <c r="H87" s="91">
        <v>10172700</v>
      </c>
      <c r="I87" s="91">
        <v>10616400</v>
      </c>
      <c r="J87" s="92">
        <v>11060200</v>
      </c>
      <c r="K87" s="290"/>
      <c r="L87" s="291"/>
      <c r="M87" s="291"/>
      <c r="N87" s="291"/>
      <c r="O87" s="291"/>
      <c r="P87" s="291"/>
      <c r="Q87" s="291"/>
      <c r="R87" s="291"/>
      <c r="S87" s="291"/>
      <c r="T87" s="290"/>
      <c r="U87" s="290"/>
      <c r="V87" s="290"/>
      <c r="W87" s="290"/>
      <c r="X87" s="290"/>
      <c r="Y87" s="290"/>
      <c r="Z87" s="290"/>
      <c r="AA87" s="290"/>
      <c r="AB87" s="290"/>
    </row>
    <row r="88" spans="1:28">
      <c r="A88" s="77" t="s">
        <v>171</v>
      </c>
      <c r="B88" s="90">
        <v>223</v>
      </c>
      <c r="C88" s="90">
        <v>6000</v>
      </c>
      <c r="D88" s="91">
        <v>6000</v>
      </c>
      <c r="E88" s="91">
        <v>6000</v>
      </c>
      <c r="F88" s="91">
        <v>6000</v>
      </c>
      <c r="G88" s="91">
        <v>6000</v>
      </c>
      <c r="H88" s="91">
        <v>6000</v>
      </c>
      <c r="I88" s="91">
        <v>6000</v>
      </c>
      <c r="J88" s="92">
        <v>6000</v>
      </c>
      <c r="K88" s="290"/>
      <c r="L88" s="291"/>
      <c r="M88" s="291"/>
      <c r="N88" s="291"/>
      <c r="O88" s="291"/>
      <c r="P88" s="291"/>
      <c r="Q88" s="291"/>
      <c r="R88" s="291"/>
      <c r="S88" s="291"/>
      <c r="T88" s="290"/>
      <c r="U88" s="290"/>
      <c r="V88" s="290"/>
      <c r="W88" s="290"/>
      <c r="X88" s="290"/>
      <c r="Y88" s="290"/>
      <c r="Z88" s="290"/>
      <c r="AA88" s="290"/>
      <c r="AB88" s="290"/>
    </row>
    <row r="89" spans="1:28">
      <c r="A89" s="77" t="s">
        <v>172</v>
      </c>
      <c r="B89" s="90">
        <v>0</v>
      </c>
      <c r="C89" s="90">
        <v>0</v>
      </c>
      <c r="D89" s="91">
        <v>0</v>
      </c>
      <c r="E89" s="91">
        <v>0</v>
      </c>
      <c r="F89" s="91">
        <v>0</v>
      </c>
      <c r="G89" s="91">
        <v>0</v>
      </c>
      <c r="H89" s="91">
        <v>0</v>
      </c>
      <c r="I89" s="91">
        <v>0</v>
      </c>
      <c r="J89" s="92">
        <v>0</v>
      </c>
      <c r="K89" s="290"/>
      <c r="L89" s="291"/>
      <c r="M89" s="291"/>
      <c r="N89" s="291"/>
      <c r="O89" s="291"/>
      <c r="P89" s="291"/>
      <c r="Q89" s="291"/>
      <c r="R89" s="291"/>
      <c r="S89" s="291"/>
      <c r="T89" s="290"/>
      <c r="U89" s="290"/>
      <c r="V89" s="290"/>
      <c r="W89" s="290"/>
      <c r="X89" s="290"/>
      <c r="Y89" s="290"/>
      <c r="Z89" s="290"/>
      <c r="AA89" s="290"/>
      <c r="AB89" s="290"/>
    </row>
    <row r="90" spans="1:28">
      <c r="A90" s="77" t="s">
        <v>195</v>
      </c>
      <c r="B90" s="90">
        <v>527970</v>
      </c>
      <c r="C90" s="90">
        <v>335000</v>
      </c>
      <c r="D90" s="91">
        <v>449800</v>
      </c>
      <c r="E90" s="91">
        <v>477900</v>
      </c>
      <c r="F90" s="91">
        <v>476700</v>
      </c>
      <c r="G90" s="91">
        <v>466800</v>
      </c>
      <c r="H90" s="91">
        <v>455500</v>
      </c>
      <c r="I90" s="91">
        <v>444900</v>
      </c>
      <c r="J90" s="92">
        <v>435900</v>
      </c>
      <c r="K90" s="290"/>
      <c r="L90" s="291"/>
      <c r="M90" s="291"/>
      <c r="N90" s="291"/>
      <c r="O90" s="291"/>
      <c r="P90" s="291"/>
      <c r="Q90" s="291"/>
      <c r="R90" s="291"/>
      <c r="S90" s="291"/>
      <c r="T90" s="290"/>
      <c r="U90" s="290"/>
      <c r="V90" s="290"/>
      <c r="W90" s="290"/>
      <c r="X90" s="290"/>
      <c r="Y90" s="290"/>
      <c r="Z90" s="290"/>
      <c r="AA90" s="290"/>
      <c r="AB90" s="290"/>
    </row>
    <row r="91" spans="1:28">
      <c r="A91" s="77" t="s">
        <v>196</v>
      </c>
      <c r="B91" s="90">
        <v>527970</v>
      </c>
      <c r="C91" s="90">
        <v>335000</v>
      </c>
      <c r="D91" s="91">
        <v>449800</v>
      </c>
      <c r="E91" s="91">
        <v>477900</v>
      </c>
      <c r="F91" s="91">
        <v>476700</v>
      </c>
      <c r="G91" s="91">
        <v>466800</v>
      </c>
      <c r="H91" s="91">
        <v>455500</v>
      </c>
      <c r="I91" s="91">
        <v>444900</v>
      </c>
      <c r="J91" s="92">
        <v>435900</v>
      </c>
      <c r="K91" s="290"/>
      <c r="L91" s="291"/>
      <c r="M91" s="291"/>
      <c r="N91" s="291"/>
      <c r="O91" s="291"/>
      <c r="P91" s="291"/>
      <c r="Q91" s="291"/>
      <c r="R91" s="291"/>
      <c r="S91" s="291"/>
      <c r="T91" s="290"/>
      <c r="U91" s="290"/>
      <c r="V91" s="290"/>
      <c r="W91" s="290"/>
      <c r="X91" s="290"/>
      <c r="Y91" s="290"/>
      <c r="Z91" s="290"/>
      <c r="AA91" s="290"/>
      <c r="AB91" s="290"/>
    </row>
    <row r="92" spans="1:28">
      <c r="A92" s="77" t="s">
        <v>197</v>
      </c>
      <c r="B92" s="90">
        <v>0</v>
      </c>
      <c r="C92" s="90">
        <v>0</v>
      </c>
      <c r="D92" s="91">
        <v>0</v>
      </c>
      <c r="E92" s="91">
        <v>0</v>
      </c>
      <c r="F92" s="91">
        <v>0</v>
      </c>
      <c r="G92" s="91">
        <v>0</v>
      </c>
      <c r="H92" s="91">
        <v>0</v>
      </c>
      <c r="I92" s="91">
        <v>0</v>
      </c>
      <c r="J92" s="92">
        <v>0</v>
      </c>
      <c r="K92" s="290"/>
      <c r="L92" s="291"/>
      <c r="M92" s="291"/>
      <c r="N92" s="291"/>
      <c r="O92" s="291"/>
      <c r="P92" s="291"/>
      <c r="Q92" s="291"/>
      <c r="R92" s="291"/>
      <c r="S92" s="291"/>
      <c r="T92" s="290"/>
      <c r="U92" s="290"/>
      <c r="V92" s="290"/>
      <c r="W92" s="290"/>
      <c r="X92" s="290"/>
      <c r="Y92" s="290"/>
      <c r="Z92" s="290"/>
      <c r="AA92" s="290"/>
      <c r="AB92" s="290"/>
    </row>
    <row r="93" spans="1:28">
      <c r="A93" s="77" t="s">
        <v>198</v>
      </c>
      <c r="B93" s="90">
        <v>191316</v>
      </c>
      <c r="C93" s="90">
        <v>205700</v>
      </c>
      <c r="D93" s="91">
        <v>218700</v>
      </c>
      <c r="E93" s="91">
        <v>232400</v>
      </c>
      <c r="F93" s="91">
        <v>246100</v>
      </c>
      <c r="G93" s="91">
        <v>259800</v>
      </c>
      <c r="H93" s="91">
        <v>273500</v>
      </c>
      <c r="I93" s="91">
        <v>287200</v>
      </c>
      <c r="J93" s="92">
        <v>300900</v>
      </c>
      <c r="K93" s="290"/>
      <c r="L93" s="291"/>
      <c r="M93" s="291"/>
      <c r="N93" s="291"/>
      <c r="O93" s="291"/>
      <c r="P93" s="291"/>
      <c r="Q93" s="291"/>
      <c r="R93" s="291"/>
      <c r="S93" s="291"/>
      <c r="T93" s="290"/>
      <c r="U93" s="290"/>
      <c r="V93" s="290"/>
      <c r="W93" s="290"/>
      <c r="X93" s="290"/>
      <c r="Y93" s="290"/>
      <c r="Z93" s="290"/>
      <c r="AA93" s="290"/>
      <c r="AB93" s="290"/>
    </row>
    <row r="94" spans="1:28">
      <c r="A94" s="77" t="s">
        <v>177</v>
      </c>
      <c r="B94" s="90">
        <v>0</v>
      </c>
      <c r="C94" s="90">
        <v>0</v>
      </c>
      <c r="D94" s="91">
        <v>0</v>
      </c>
      <c r="E94" s="91">
        <v>0</v>
      </c>
      <c r="F94" s="91">
        <v>0</v>
      </c>
      <c r="G94" s="91">
        <v>0</v>
      </c>
      <c r="H94" s="91">
        <v>0</v>
      </c>
      <c r="I94" s="91">
        <v>0</v>
      </c>
      <c r="J94" s="92">
        <v>0</v>
      </c>
      <c r="K94" s="290"/>
      <c r="L94" s="291"/>
      <c r="M94" s="291"/>
      <c r="N94" s="291"/>
      <c r="O94" s="291"/>
      <c r="P94" s="291"/>
      <c r="Q94" s="291"/>
      <c r="R94" s="291"/>
      <c r="S94" s="291"/>
      <c r="T94" s="290"/>
      <c r="U94" s="290"/>
      <c r="V94" s="290"/>
      <c r="W94" s="290"/>
      <c r="X94" s="290"/>
      <c r="Y94" s="290"/>
      <c r="Z94" s="290"/>
      <c r="AA94" s="290"/>
      <c r="AB94" s="290"/>
    </row>
    <row r="95" spans="1:28">
      <c r="A95" s="83" t="s">
        <v>178</v>
      </c>
      <c r="B95" s="100">
        <v>191316</v>
      </c>
      <c r="C95" s="100">
        <v>205700</v>
      </c>
      <c r="D95" s="101">
        <v>218700</v>
      </c>
      <c r="E95" s="101">
        <v>232400</v>
      </c>
      <c r="F95" s="101">
        <v>246100</v>
      </c>
      <c r="G95" s="101">
        <v>259800</v>
      </c>
      <c r="H95" s="101">
        <v>273500</v>
      </c>
      <c r="I95" s="101">
        <v>287200</v>
      </c>
      <c r="J95" s="102">
        <v>300900</v>
      </c>
      <c r="K95" s="290"/>
      <c r="L95" s="291"/>
      <c r="M95" s="291"/>
      <c r="N95" s="291"/>
      <c r="O95" s="291"/>
      <c r="P95" s="291"/>
      <c r="Q95" s="291"/>
      <c r="R95" s="291"/>
      <c r="S95" s="291"/>
      <c r="T95" s="290"/>
      <c r="U95" s="290"/>
      <c r="V95" s="290"/>
      <c r="W95" s="290"/>
      <c r="X95" s="290"/>
      <c r="Y95" s="290"/>
      <c r="Z95" s="290"/>
      <c r="AA95" s="290"/>
      <c r="AB95" s="290"/>
    </row>
    <row r="96" spans="1:28" ht="72" customHeight="1">
      <c r="A96" s="310" t="s">
        <v>328</v>
      </c>
      <c r="B96" s="310"/>
      <c r="C96" s="310"/>
      <c r="D96" s="310"/>
      <c r="E96" s="310"/>
      <c r="F96" s="310"/>
      <c r="G96" s="310"/>
      <c r="H96" s="310"/>
      <c r="I96" s="310"/>
      <c r="J96" s="310"/>
      <c r="K96" s="286"/>
      <c r="L96" s="286"/>
      <c r="M96" s="286"/>
      <c r="N96" s="286"/>
      <c r="O96" s="286"/>
      <c r="P96" s="286"/>
      <c r="Q96" s="286"/>
      <c r="R96" s="286"/>
      <c r="S96" s="286"/>
      <c r="T96" s="286"/>
      <c r="U96" s="286"/>
      <c r="V96" s="286"/>
      <c r="W96" s="286"/>
      <c r="X96" s="286"/>
      <c r="Y96" s="286"/>
      <c r="Z96" s="286"/>
      <c r="AA96" s="286"/>
      <c r="AB96" s="286"/>
    </row>
    <row r="97" spans="1:28" ht="15">
      <c r="A97" s="84" t="s">
        <v>199</v>
      </c>
      <c r="B97" s="65"/>
      <c r="C97" s="65"/>
      <c r="D97" s="65"/>
      <c r="E97" s="65"/>
      <c r="F97" s="65"/>
      <c r="G97" s="65"/>
      <c r="H97" s="65"/>
      <c r="I97" s="65"/>
      <c r="J97" s="65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</row>
    <row r="98" spans="1:28" ht="15">
      <c r="A98" s="81" t="s">
        <v>199</v>
      </c>
      <c r="B98" s="65"/>
      <c r="C98" s="65"/>
      <c r="D98" s="65"/>
      <c r="E98" s="65"/>
      <c r="F98" s="65"/>
      <c r="G98" s="65"/>
      <c r="H98" s="65"/>
      <c r="I98" s="65"/>
      <c r="J98" s="65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</row>
    <row r="99" spans="1:28" ht="16.5">
      <c r="A99" s="81" t="s">
        <v>199</v>
      </c>
      <c r="B99" s="65"/>
      <c r="C99" s="65"/>
      <c r="D99" s="65"/>
      <c r="E99" s="65"/>
      <c r="F99" s="65"/>
      <c r="G99" s="65"/>
      <c r="H99" s="65"/>
      <c r="I99" s="65"/>
      <c r="J99" s="103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</row>
    <row r="100" spans="1:28" ht="16.5">
      <c r="A100" s="65"/>
      <c r="B100" s="65"/>
      <c r="C100" s="65"/>
      <c r="D100" s="65"/>
      <c r="E100" s="65"/>
      <c r="F100" s="65"/>
      <c r="G100" s="65"/>
      <c r="H100" s="65"/>
      <c r="I100" s="65"/>
      <c r="J100" s="103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</row>
    <row r="101" spans="1:28" ht="16.5">
      <c r="A101" s="65"/>
      <c r="B101" s="65"/>
      <c r="C101" s="65"/>
      <c r="D101" s="65"/>
      <c r="E101" s="65"/>
      <c r="F101" s="65"/>
      <c r="G101" s="65"/>
      <c r="H101" s="65"/>
      <c r="I101" s="65"/>
      <c r="J101" s="103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</row>
    <row r="102" spans="1:28" ht="1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</row>
    <row r="103" spans="1:28" ht="27">
      <c r="A103" s="311"/>
      <c r="B103" s="311"/>
      <c r="C103" s="311"/>
      <c r="D103" s="311"/>
      <c r="E103" s="311"/>
      <c r="F103" s="311"/>
      <c r="G103" s="311"/>
      <c r="H103" s="311"/>
      <c r="I103" s="311"/>
      <c r="J103" s="311"/>
      <c r="K103" s="272"/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</row>
    <row r="104" spans="1:28" ht="15">
      <c r="A104" s="99"/>
      <c r="B104" s="99"/>
      <c r="C104" s="99"/>
      <c r="D104" s="99"/>
      <c r="E104" s="99"/>
      <c r="F104" s="99"/>
      <c r="G104" s="99"/>
      <c r="H104" s="99"/>
      <c r="I104" s="99"/>
      <c r="J104" s="99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</row>
    <row r="105" spans="1:28" ht="15">
      <c r="A105" s="99"/>
      <c r="B105" s="99"/>
      <c r="C105" s="99"/>
      <c r="D105" s="99"/>
      <c r="E105" s="99"/>
      <c r="F105" s="99"/>
      <c r="G105" s="99"/>
      <c r="H105" s="99"/>
      <c r="I105" s="99"/>
      <c r="J105" s="99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</row>
    <row r="106" spans="1:28" ht="15">
      <c r="A106" s="99"/>
      <c r="B106" s="99"/>
      <c r="C106" s="99"/>
      <c r="D106" s="99"/>
      <c r="E106" s="99"/>
      <c r="F106" s="99"/>
      <c r="G106" s="99"/>
      <c r="H106" s="99"/>
      <c r="I106" s="99"/>
      <c r="J106" s="99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</row>
    <row r="107" spans="1:28" ht="15">
      <c r="A107" s="104"/>
      <c r="B107" s="105"/>
      <c r="C107" s="105"/>
      <c r="D107" s="105"/>
      <c r="E107" s="105"/>
      <c r="F107" s="105"/>
      <c r="G107" s="105"/>
      <c r="H107" s="105"/>
      <c r="I107" s="105"/>
      <c r="J107" s="105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</row>
    <row r="108" spans="1:28" ht="15">
      <c r="A108" s="104"/>
      <c r="B108" s="105"/>
      <c r="C108" s="105"/>
      <c r="D108" s="105"/>
      <c r="E108" s="105"/>
      <c r="F108" s="105"/>
      <c r="G108" s="105"/>
      <c r="H108" s="105"/>
      <c r="I108" s="105"/>
      <c r="J108" s="105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</row>
    <row r="109" spans="1:28" ht="15">
      <c r="A109" s="104"/>
      <c r="B109" s="105"/>
      <c r="C109" s="105"/>
      <c r="D109" s="105"/>
      <c r="E109" s="105"/>
      <c r="F109" s="105"/>
      <c r="G109" s="105"/>
      <c r="H109" s="105"/>
      <c r="I109" s="105"/>
      <c r="J109" s="105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</row>
    <row r="110" spans="1:28" ht="15">
      <c r="A110" s="104"/>
      <c r="B110" s="105"/>
      <c r="C110" s="105"/>
      <c r="D110" s="105"/>
      <c r="E110" s="105"/>
      <c r="F110" s="105"/>
      <c r="G110" s="105"/>
      <c r="H110" s="105"/>
      <c r="I110" s="105"/>
      <c r="J110" s="105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</row>
    <row r="111" spans="1:28" ht="15">
      <c r="A111" s="104"/>
      <c r="B111" s="105"/>
      <c r="C111" s="105"/>
      <c r="D111" s="105"/>
      <c r="E111" s="105"/>
      <c r="F111" s="105"/>
      <c r="G111" s="105"/>
      <c r="H111" s="105"/>
      <c r="I111" s="105"/>
      <c r="J111" s="105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</row>
    <row r="112" spans="1:28" ht="15">
      <c r="A112" s="104"/>
      <c r="B112" s="105"/>
      <c r="C112" s="105"/>
      <c r="D112" s="105"/>
      <c r="E112" s="105"/>
      <c r="F112" s="105"/>
      <c r="G112" s="105"/>
      <c r="H112" s="105"/>
      <c r="I112" s="105"/>
      <c r="J112" s="105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</row>
    <row r="113" spans="1:28" ht="15">
      <c r="A113" s="104"/>
      <c r="B113" s="105"/>
      <c r="C113" s="105"/>
      <c r="D113" s="105"/>
      <c r="E113" s="105"/>
      <c r="F113" s="105"/>
      <c r="G113" s="105"/>
      <c r="H113" s="105"/>
      <c r="I113" s="105"/>
      <c r="J113" s="105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</row>
    <row r="114" spans="1:28" ht="15">
      <c r="A114" s="104"/>
      <c r="B114" s="105"/>
      <c r="C114" s="105"/>
      <c r="D114" s="105"/>
      <c r="E114" s="105"/>
      <c r="F114" s="105"/>
      <c r="G114" s="105"/>
      <c r="H114" s="105"/>
      <c r="I114" s="105"/>
      <c r="J114" s="105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</row>
    <row r="115" spans="1:28" ht="15">
      <c r="A115" s="104"/>
      <c r="B115" s="105"/>
      <c r="C115" s="105"/>
      <c r="D115" s="105"/>
      <c r="E115" s="105"/>
      <c r="F115" s="105"/>
      <c r="G115" s="105"/>
      <c r="H115" s="105"/>
      <c r="I115" s="105"/>
      <c r="J115" s="105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</row>
    <row r="116" spans="1:28" ht="15">
      <c r="A116" s="104"/>
      <c r="B116" s="105"/>
      <c r="C116" s="105"/>
      <c r="D116" s="105"/>
      <c r="E116" s="105"/>
      <c r="F116" s="105"/>
      <c r="G116" s="105"/>
      <c r="H116" s="105"/>
      <c r="I116" s="105"/>
      <c r="J116" s="105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</row>
    <row r="117" spans="1:28" ht="15">
      <c r="A117" s="104"/>
      <c r="B117" s="105"/>
      <c r="C117" s="105"/>
      <c r="D117" s="105"/>
      <c r="E117" s="105"/>
      <c r="F117" s="105"/>
      <c r="G117" s="105"/>
      <c r="H117" s="105"/>
      <c r="I117" s="105"/>
      <c r="J117" s="105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</row>
    <row r="118" spans="1:28" ht="15">
      <c r="A118" s="104"/>
      <c r="B118" s="105"/>
      <c r="C118" s="105"/>
      <c r="D118" s="105"/>
      <c r="E118" s="105"/>
      <c r="F118" s="105"/>
      <c r="G118" s="105"/>
      <c r="H118" s="105"/>
      <c r="I118" s="105"/>
      <c r="J118" s="105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</row>
    <row r="119" spans="1:28" ht="15">
      <c r="A119" s="104"/>
      <c r="B119" s="105"/>
      <c r="C119" s="105"/>
      <c r="D119" s="105"/>
      <c r="E119" s="105"/>
      <c r="F119" s="105"/>
      <c r="G119" s="105"/>
      <c r="H119" s="105"/>
      <c r="I119" s="105"/>
      <c r="J119" s="105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</row>
    <row r="120" spans="1:28" ht="15">
      <c r="A120" s="104"/>
      <c r="B120" s="65"/>
      <c r="C120" s="65"/>
      <c r="D120" s="65"/>
      <c r="E120" s="65"/>
      <c r="F120" s="65"/>
      <c r="G120" s="65"/>
      <c r="H120" s="65"/>
      <c r="I120" s="65"/>
      <c r="J120" s="65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</row>
    <row r="121" spans="1:28" ht="15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</row>
    <row r="122" spans="1:28" ht="15">
      <c r="A122" s="65"/>
      <c r="B122" s="105"/>
      <c r="C122" s="105"/>
      <c r="D122" s="105"/>
      <c r="E122" s="105"/>
      <c r="F122" s="105"/>
      <c r="G122" s="105"/>
      <c r="H122" s="65"/>
      <c r="I122" s="65"/>
      <c r="J122" s="65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</row>
    <row r="123" spans="1:28" ht="15">
      <c r="A123" s="65"/>
      <c r="B123" s="105"/>
      <c r="C123" s="105"/>
      <c r="D123" s="105"/>
      <c r="E123" s="105"/>
      <c r="F123" s="105"/>
      <c r="G123" s="105"/>
      <c r="H123" s="65"/>
      <c r="I123" s="65"/>
      <c r="J123" s="65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</row>
    <row r="124" spans="1:28" ht="15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</row>
    <row r="125" spans="1:28" ht="1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</row>
    <row r="126" spans="1:28" ht="15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</row>
    <row r="131" spans="3:3" ht="15.75">
      <c r="C131" s="106"/>
    </row>
    <row r="132" spans="3:3" ht="15.75">
      <c r="C132" s="106"/>
    </row>
    <row r="133" spans="3:3" ht="15.75">
      <c r="C133" s="106"/>
    </row>
    <row r="134" spans="3:3" ht="15.75">
      <c r="C134" s="106"/>
    </row>
    <row r="135" spans="3:3" ht="15.75">
      <c r="C135" s="106"/>
    </row>
    <row r="136" spans="3:3" ht="15.75">
      <c r="C136" s="106"/>
    </row>
  </sheetData>
  <mergeCells count="8">
    <mergeCell ref="A96:J96"/>
    <mergeCell ref="A103:J103"/>
    <mergeCell ref="A1:J1"/>
    <mergeCell ref="A2:A3"/>
    <mergeCell ref="D2:J2"/>
    <mergeCell ref="A47:J47"/>
    <mergeCell ref="A48:A49"/>
    <mergeCell ref="D48:J48"/>
  </mergeCells>
  <phoneticPr fontId="2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4E3F-281B-4833-AB1E-5E0C46D6B049}">
  <dimension ref="A1:AB136"/>
  <sheetViews>
    <sheetView zoomScaleNormal="100" workbookViewId="0">
      <selection activeCell="M6" sqref="M6"/>
    </sheetView>
  </sheetViews>
  <sheetFormatPr defaultColWidth="9.140625" defaultRowHeight="12.75"/>
  <cols>
    <col min="1" max="1" width="36.7109375" style="66" customWidth="1"/>
    <col min="2" max="10" width="9.140625" style="66"/>
    <col min="11" max="11" width="3.5703125" style="196" bestFit="1" customWidth="1"/>
    <col min="12" max="12" width="9.28515625" style="196" bestFit="1" customWidth="1"/>
    <col min="13" max="13" width="9.140625" style="196" bestFit="1" customWidth="1"/>
    <col min="14" max="14" width="8.85546875" style="196" bestFit="1" customWidth="1"/>
    <col min="15" max="15" width="9.28515625" style="196" bestFit="1" customWidth="1"/>
    <col min="16" max="17" width="9.42578125" style="196" bestFit="1" customWidth="1"/>
    <col min="18" max="18" width="9" style="196" bestFit="1" customWidth="1"/>
    <col min="19" max="19" width="9.42578125" style="196" bestFit="1" customWidth="1"/>
    <col min="20" max="20" width="3.5703125" style="196" bestFit="1" customWidth="1"/>
    <col min="21" max="21" width="3.85546875" style="196" bestFit="1" customWidth="1"/>
    <col min="22" max="22" width="3.5703125" style="196" bestFit="1" customWidth="1"/>
    <col min="23" max="25" width="3.85546875" style="196" bestFit="1" customWidth="1"/>
    <col min="26" max="26" width="3.7109375" style="196" bestFit="1" customWidth="1"/>
    <col min="27" max="27" width="3.85546875" style="196" bestFit="1" customWidth="1"/>
    <col min="28" max="28" width="3.7109375" style="196" bestFit="1" customWidth="1"/>
    <col min="29" max="16384" width="9.140625" style="66"/>
  </cols>
  <sheetData>
    <row r="1" spans="1:28" ht="13.5" thickBot="1">
      <c r="A1" s="312" t="s">
        <v>207</v>
      </c>
      <c r="B1" s="312"/>
      <c r="C1" s="312"/>
      <c r="D1" s="312"/>
      <c r="E1" s="312"/>
      <c r="F1" s="312"/>
      <c r="G1" s="312"/>
      <c r="H1" s="312"/>
      <c r="I1" s="312"/>
      <c r="J1" s="312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</row>
    <row r="2" spans="1:28" ht="13.5" thickTop="1">
      <c r="A2" s="306" t="s">
        <v>52</v>
      </c>
      <c r="B2" s="67" t="s">
        <v>53</v>
      </c>
      <c r="C2" s="67" t="s">
        <v>54</v>
      </c>
      <c r="D2" s="308" t="s">
        <v>55</v>
      </c>
      <c r="E2" s="309"/>
      <c r="F2" s="309"/>
      <c r="G2" s="309"/>
      <c r="H2" s="309"/>
      <c r="I2" s="309"/>
      <c r="J2" s="30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</row>
    <row r="3" spans="1:28">
      <c r="A3" s="307"/>
      <c r="B3" s="68">
        <v>2019</v>
      </c>
      <c r="C3" s="69">
        <v>2020</v>
      </c>
      <c r="D3" s="68">
        <v>2021</v>
      </c>
      <c r="E3" s="68">
        <v>2022</v>
      </c>
      <c r="F3" s="70">
        <v>2023</v>
      </c>
      <c r="G3" s="71">
        <v>2024</v>
      </c>
      <c r="H3" s="71">
        <v>2025</v>
      </c>
      <c r="I3" s="72">
        <v>2026</v>
      </c>
      <c r="J3" s="160">
        <v>2027</v>
      </c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</row>
    <row r="4" spans="1:28">
      <c r="A4" s="82"/>
      <c r="B4" s="73" t="s">
        <v>22</v>
      </c>
      <c r="C4" s="73" t="s">
        <v>23</v>
      </c>
      <c r="D4" s="74" t="s">
        <v>24</v>
      </c>
      <c r="E4" s="73" t="s">
        <v>25</v>
      </c>
      <c r="F4" s="73" t="s">
        <v>26</v>
      </c>
      <c r="G4" s="73" t="s">
        <v>27</v>
      </c>
      <c r="H4" s="73" t="s">
        <v>28</v>
      </c>
      <c r="I4" s="73" t="s">
        <v>29</v>
      </c>
      <c r="J4" s="75" t="s">
        <v>30</v>
      </c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</row>
    <row r="5" spans="1:28">
      <c r="A5" s="76" t="s">
        <v>56</v>
      </c>
      <c r="B5" s="85">
        <v>38210755.730827034</v>
      </c>
      <c r="C5" s="85">
        <v>33579000</v>
      </c>
      <c r="D5" s="85">
        <v>55244500</v>
      </c>
      <c r="E5" s="85">
        <v>57671900</v>
      </c>
      <c r="F5" s="85">
        <v>58225400</v>
      </c>
      <c r="G5" s="85">
        <v>58920600</v>
      </c>
      <c r="H5" s="85">
        <v>59298200</v>
      </c>
      <c r="I5" s="85">
        <v>59818700</v>
      </c>
      <c r="J5" s="85">
        <v>60256300</v>
      </c>
      <c r="K5" s="288"/>
      <c r="L5" s="291"/>
      <c r="M5" s="291"/>
      <c r="N5" s="291"/>
      <c r="O5" s="291"/>
      <c r="P5" s="291"/>
      <c r="Q5" s="291"/>
      <c r="R5" s="291"/>
      <c r="S5" s="291"/>
      <c r="T5" s="288"/>
      <c r="U5" s="288"/>
      <c r="V5" s="288"/>
      <c r="W5" s="288"/>
      <c r="X5" s="288"/>
      <c r="Y5" s="288"/>
      <c r="Z5" s="288"/>
      <c r="AA5" s="288"/>
      <c r="AB5" s="288"/>
    </row>
    <row r="6" spans="1:28">
      <c r="A6" s="78" t="s">
        <v>59</v>
      </c>
      <c r="B6" s="87">
        <v>28538217.506740887</v>
      </c>
      <c r="C6" s="87">
        <v>24250800</v>
      </c>
      <c r="D6" s="87">
        <v>39955200</v>
      </c>
      <c r="E6" s="87">
        <v>41087700</v>
      </c>
      <c r="F6" s="87">
        <v>41172700</v>
      </c>
      <c r="G6" s="87">
        <v>41492200</v>
      </c>
      <c r="H6" s="87">
        <v>41493000</v>
      </c>
      <c r="I6" s="87">
        <v>41637700</v>
      </c>
      <c r="J6" s="87">
        <v>41740600</v>
      </c>
      <c r="K6" s="289"/>
      <c r="L6" s="291"/>
      <c r="M6" s="291"/>
      <c r="N6" s="291"/>
      <c r="O6" s="291"/>
      <c r="P6" s="291"/>
      <c r="Q6" s="291"/>
      <c r="R6" s="291"/>
      <c r="S6" s="291"/>
      <c r="T6" s="289"/>
      <c r="U6" s="289"/>
      <c r="V6" s="289"/>
      <c r="W6" s="289"/>
      <c r="X6" s="289"/>
      <c r="Y6" s="289"/>
      <c r="Z6" s="289"/>
      <c r="AA6" s="289"/>
      <c r="AB6" s="289"/>
    </row>
    <row r="7" spans="1:28">
      <c r="A7" s="78" t="s">
        <v>283</v>
      </c>
      <c r="B7" s="87">
        <v>1609396</v>
      </c>
      <c r="C7" s="87">
        <v>2815300</v>
      </c>
      <c r="D7" s="87">
        <v>3566300</v>
      </c>
      <c r="E7" s="87">
        <v>4258400</v>
      </c>
      <c r="F7" s="87">
        <v>4116400</v>
      </c>
      <c r="G7" s="87">
        <v>4177700</v>
      </c>
      <c r="H7" s="87">
        <v>3924300</v>
      </c>
      <c r="I7" s="87">
        <v>3754300</v>
      </c>
      <c r="J7" s="87">
        <v>3530100</v>
      </c>
      <c r="K7" s="289"/>
      <c r="L7" s="291"/>
      <c r="M7" s="291"/>
      <c r="N7" s="291"/>
      <c r="O7" s="291"/>
      <c r="P7" s="291"/>
      <c r="Q7" s="291"/>
      <c r="R7" s="291"/>
      <c r="S7" s="291"/>
      <c r="T7" s="289"/>
      <c r="U7" s="289"/>
      <c r="V7" s="289"/>
      <c r="W7" s="289"/>
      <c r="X7" s="289"/>
      <c r="Y7" s="289"/>
      <c r="Z7" s="289"/>
      <c r="AA7" s="289"/>
      <c r="AB7" s="289"/>
    </row>
    <row r="8" spans="1:28">
      <c r="A8" s="77" t="s">
        <v>282</v>
      </c>
      <c r="B8" s="90">
        <v>1609396</v>
      </c>
      <c r="C8" s="90">
        <v>2815300</v>
      </c>
      <c r="D8" s="91">
        <v>3566300</v>
      </c>
      <c r="E8" s="91">
        <v>4258400</v>
      </c>
      <c r="F8" s="91">
        <v>4060600</v>
      </c>
      <c r="G8" s="91">
        <v>4020500</v>
      </c>
      <c r="H8" s="91">
        <v>3777700</v>
      </c>
      <c r="I8" s="91">
        <v>3618800</v>
      </c>
      <c r="J8" s="92">
        <v>3406100</v>
      </c>
      <c r="K8" s="290"/>
      <c r="L8" s="291"/>
      <c r="M8" s="291"/>
      <c r="N8" s="291"/>
      <c r="O8" s="291"/>
      <c r="P8" s="291"/>
      <c r="Q8" s="291"/>
      <c r="R8" s="291"/>
      <c r="S8" s="291"/>
      <c r="T8" s="290"/>
      <c r="U8" s="290"/>
      <c r="V8" s="290"/>
      <c r="W8" s="290"/>
      <c r="X8" s="290"/>
      <c r="Y8" s="290"/>
      <c r="Z8" s="290"/>
      <c r="AA8" s="290"/>
      <c r="AB8" s="290"/>
    </row>
    <row r="9" spans="1:28">
      <c r="A9" s="77" t="s">
        <v>60</v>
      </c>
      <c r="B9" s="90">
        <v>1609396</v>
      </c>
      <c r="C9" s="90">
        <v>2815300</v>
      </c>
      <c r="D9" s="91">
        <v>3566300</v>
      </c>
      <c r="E9" s="91">
        <v>4258400</v>
      </c>
      <c r="F9" s="91">
        <v>4060600</v>
      </c>
      <c r="G9" s="91">
        <v>4020500</v>
      </c>
      <c r="H9" s="91">
        <v>3777700</v>
      </c>
      <c r="I9" s="91">
        <v>3618800</v>
      </c>
      <c r="J9" s="92">
        <v>3406100</v>
      </c>
      <c r="K9" s="290"/>
      <c r="L9" s="291"/>
      <c r="M9" s="291"/>
      <c r="N9" s="291"/>
      <c r="O9" s="291"/>
      <c r="P9" s="291"/>
      <c r="Q9" s="291"/>
      <c r="R9" s="291"/>
      <c r="S9" s="291"/>
      <c r="T9" s="290"/>
      <c r="U9" s="290"/>
      <c r="V9" s="290"/>
      <c r="W9" s="290"/>
      <c r="X9" s="290"/>
      <c r="Y9" s="290"/>
      <c r="Z9" s="290"/>
      <c r="AA9" s="290"/>
      <c r="AB9" s="290"/>
    </row>
    <row r="10" spans="1:28">
      <c r="A10" s="77" t="s">
        <v>62</v>
      </c>
      <c r="B10" s="90">
        <v>0</v>
      </c>
      <c r="C10" s="90">
        <v>0</v>
      </c>
      <c r="D10" s="91">
        <v>0</v>
      </c>
      <c r="E10" s="91">
        <v>0</v>
      </c>
      <c r="F10" s="91">
        <v>0</v>
      </c>
      <c r="G10" s="91">
        <v>0</v>
      </c>
      <c r="H10" s="91">
        <v>0</v>
      </c>
      <c r="I10" s="91">
        <v>0</v>
      </c>
      <c r="J10" s="92">
        <v>0</v>
      </c>
      <c r="K10" s="290"/>
      <c r="L10" s="291"/>
      <c r="M10" s="291"/>
      <c r="N10" s="291"/>
      <c r="O10" s="291"/>
      <c r="P10" s="291"/>
      <c r="Q10" s="291"/>
      <c r="R10" s="291"/>
      <c r="S10" s="291"/>
      <c r="T10" s="290"/>
      <c r="U10" s="290"/>
      <c r="V10" s="290"/>
      <c r="W10" s="290"/>
      <c r="X10" s="290"/>
      <c r="Y10" s="290"/>
      <c r="Z10" s="290"/>
      <c r="AA10" s="290"/>
      <c r="AB10" s="290"/>
    </row>
    <row r="11" spans="1:28">
      <c r="A11" s="77" t="s">
        <v>180</v>
      </c>
      <c r="B11" s="90">
        <v>0</v>
      </c>
      <c r="C11" s="90">
        <v>0</v>
      </c>
      <c r="D11" s="91">
        <v>0</v>
      </c>
      <c r="E11" s="91">
        <v>0</v>
      </c>
      <c r="F11" s="91">
        <v>0</v>
      </c>
      <c r="G11" s="91">
        <v>0</v>
      </c>
      <c r="H11" s="91">
        <v>0</v>
      </c>
      <c r="I11" s="91">
        <v>0</v>
      </c>
      <c r="J11" s="92">
        <v>0</v>
      </c>
      <c r="K11" s="290"/>
      <c r="L11" s="291"/>
      <c r="M11" s="291"/>
      <c r="N11" s="291"/>
      <c r="O11" s="291"/>
      <c r="P11" s="291"/>
      <c r="Q11" s="291"/>
      <c r="R11" s="291"/>
      <c r="S11" s="291"/>
      <c r="T11" s="290"/>
      <c r="U11" s="290"/>
      <c r="V11" s="290"/>
      <c r="W11" s="290"/>
      <c r="X11" s="290"/>
      <c r="Y11" s="290"/>
      <c r="Z11" s="290"/>
      <c r="AA11" s="290"/>
      <c r="AB11" s="290"/>
    </row>
    <row r="12" spans="1:28">
      <c r="A12" s="77" t="s">
        <v>181</v>
      </c>
      <c r="B12" s="90">
        <v>0</v>
      </c>
      <c r="C12" s="90">
        <v>0</v>
      </c>
      <c r="D12" s="91">
        <v>0</v>
      </c>
      <c r="E12" s="91">
        <v>0</v>
      </c>
      <c r="F12" s="91">
        <v>0</v>
      </c>
      <c r="G12" s="91">
        <v>0</v>
      </c>
      <c r="H12" s="91">
        <v>0</v>
      </c>
      <c r="I12" s="91">
        <v>0</v>
      </c>
      <c r="J12" s="92">
        <v>0</v>
      </c>
      <c r="K12" s="290"/>
      <c r="L12" s="291"/>
      <c r="M12" s="291"/>
      <c r="N12" s="291"/>
      <c r="O12" s="291"/>
      <c r="P12" s="291"/>
      <c r="Q12" s="291"/>
      <c r="R12" s="291"/>
      <c r="S12" s="291"/>
      <c r="T12" s="290"/>
      <c r="U12" s="290"/>
      <c r="V12" s="290"/>
      <c r="W12" s="290"/>
      <c r="X12" s="290"/>
      <c r="Y12" s="290"/>
      <c r="Z12" s="290"/>
      <c r="AA12" s="290"/>
      <c r="AB12" s="290"/>
    </row>
    <row r="13" spans="1:28">
      <c r="A13" s="77" t="s">
        <v>65</v>
      </c>
      <c r="B13" s="90">
        <v>0</v>
      </c>
      <c r="C13" s="90">
        <v>0</v>
      </c>
      <c r="D13" s="91">
        <v>0</v>
      </c>
      <c r="E13" s="91">
        <v>0</v>
      </c>
      <c r="F13" s="91">
        <v>45800</v>
      </c>
      <c r="G13" s="91">
        <v>129000</v>
      </c>
      <c r="H13" s="91">
        <v>120000</v>
      </c>
      <c r="I13" s="91">
        <v>110500</v>
      </c>
      <c r="J13" s="92">
        <v>100400</v>
      </c>
      <c r="K13" s="290"/>
      <c r="L13" s="291"/>
      <c r="M13" s="291"/>
      <c r="N13" s="291"/>
      <c r="O13" s="291"/>
      <c r="P13" s="291"/>
      <c r="Q13" s="291"/>
      <c r="R13" s="291"/>
      <c r="S13" s="291"/>
      <c r="T13" s="290"/>
      <c r="U13" s="290"/>
      <c r="V13" s="290"/>
      <c r="W13" s="290"/>
      <c r="X13" s="290"/>
      <c r="Y13" s="290"/>
      <c r="Z13" s="290"/>
      <c r="AA13" s="290"/>
      <c r="AB13" s="290"/>
    </row>
    <row r="14" spans="1:28">
      <c r="A14" s="77" t="s">
        <v>182</v>
      </c>
      <c r="B14" s="90">
        <v>0</v>
      </c>
      <c r="C14" s="90">
        <v>0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2">
        <v>0</v>
      </c>
      <c r="K14" s="290"/>
      <c r="L14" s="291"/>
      <c r="M14" s="291"/>
      <c r="N14" s="291"/>
      <c r="O14" s="291"/>
      <c r="P14" s="291"/>
      <c r="Q14" s="291"/>
      <c r="R14" s="291"/>
      <c r="S14" s="291"/>
      <c r="T14" s="290"/>
      <c r="U14" s="290"/>
      <c r="V14" s="290"/>
      <c r="W14" s="290"/>
      <c r="X14" s="290"/>
      <c r="Y14" s="290"/>
      <c r="Z14" s="290"/>
      <c r="AA14" s="290"/>
      <c r="AB14" s="290"/>
    </row>
    <row r="15" spans="1:28">
      <c r="A15" s="77" t="s">
        <v>67</v>
      </c>
      <c r="B15" s="90">
        <v>0</v>
      </c>
      <c r="C15" s="90">
        <v>0</v>
      </c>
      <c r="D15" s="91">
        <v>0</v>
      </c>
      <c r="E15" s="91">
        <v>0</v>
      </c>
      <c r="F15" s="91">
        <v>10000</v>
      </c>
      <c r="G15" s="91">
        <v>28200</v>
      </c>
      <c r="H15" s="91">
        <v>26600</v>
      </c>
      <c r="I15" s="91">
        <v>25000</v>
      </c>
      <c r="J15" s="92">
        <v>23500</v>
      </c>
      <c r="K15" s="290"/>
      <c r="L15" s="291"/>
      <c r="M15" s="291"/>
      <c r="N15" s="291"/>
      <c r="O15" s="291"/>
      <c r="P15" s="291"/>
      <c r="Q15" s="291"/>
      <c r="R15" s="291"/>
      <c r="S15" s="291"/>
      <c r="T15" s="290"/>
      <c r="U15" s="290"/>
      <c r="V15" s="290"/>
      <c r="W15" s="290"/>
      <c r="X15" s="290"/>
      <c r="Y15" s="290"/>
      <c r="Z15" s="290"/>
      <c r="AA15" s="290"/>
      <c r="AB15" s="290"/>
    </row>
    <row r="16" spans="1:28">
      <c r="A16" s="77" t="s">
        <v>183</v>
      </c>
      <c r="B16" s="90">
        <v>0</v>
      </c>
      <c r="C16" s="90">
        <v>0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2">
        <v>0</v>
      </c>
      <c r="K16" s="290"/>
      <c r="L16" s="291"/>
      <c r="M16" s="291"/>
      <c r="N16" s="291"/>
      <c r="O16" s="291"/>
      <c r="P16" s="291"/>
      <c r="Q16" s="291"/>
      <c r="R16" s="291"/>
      <c r="S16" s="291"/>
      <c r="T16" s="290"/>
      <c r="U16" s="290"/>
      <c r="V16" s="290"/>
      <c r="W16" s="290"/>
      <c r="X16" s="290"/>
      <c r="Y16" s="290"/>
      <c r="Z16" s="290"/>
      <c r="AA16" s="290"/>
      <c r="AB16" s="290"/>
    </row>
    <row r="17" spans="1:28">
      <c r="A17" s="78" t="s">
        <v>184</v>
      </c>
      <c r="B17" s="87">
        <v>1682156.506740887</v>
      </c>
      <c r="C17" s="87">
        <v>1609100</v>
      </c>
      <c r="D17" s="87">
        <v>7278600</v>
      </c>
      <c r="E17" s="87">
        <v>7414300</v>
      </c>
      <c r="F17" s="87">
        <v>7340200</v>
      </c>
      <c r="G17" s="87">
        <v>7285100</v>
      </c>
      <c r="H17" s="87">
        <v>7230000</v>
      </c>
      <c r="I17" s="87">
        <v>7174900</v>
      </c>
      <c r="J17" s="87">
        <v>7119800</v>
      </c>
      <c r="K17" s="289"/>
      <c r="L17" s="291"/>
      <c r="M17" s="291"/>
      <c r="N17" s="291"/>
      <c r="O17" s="291"/>
      <c r="P17" s="291"/>
      <c r="Q17" s="291"/>
      <c r="R17" s="291"/>
      <c r="S17" s="291"/>
      <c r="T17" s="289"/>
      <c r="U17" s="289"/>
      <c r="V17" s="289"/>
      <c r="W17" s="289"/>
      <c r="X17" s="289"/>
      <c r="Y17" s="289"/>
      <c r="Z17" s="289"/>
      <c r="AA17" s="289"/>
      <c r="AB17" s="289"/>
    </row>
    <row r="18" spans="1:28">
      <c r="A18" s="77" t="s">
        <v>70</v>
      </c>
      <c r="B18" s="90">
        <v>1432213.626911222</v>
      </c>
      <c r="C18" s="90">
        <v>1359800</v>
      </c>
      <c r="D18" s="91">
        <v>7194100</v>
      </c>
      <c r="E18" s="91">
        <v>7292900</v>
      </c>
      <c r="F18" s="91">
        <v>7232900</v>
      </c>
      <c r="G18" s="91">
        <v>7173500</v>
      </c>
      <c r="H18" s="91">
        <v>7114200</v>
      </c>
      <c r="I18" s="91">
        <v>7054900</v>
      </c>
      <c r="J18" s="92">
        <v>6995600</v>
      </c>
      <c r="K18" s="290"/>
      <c r="L18" s="291"/>
      <c r="M18" s="291"/>
      <c r="N18" s="291"/>
      <c r="O18" s="291"/>
      <c r="P18" s="291"/>
      <c r="Q18" s="291"/>
      <c r="R18" s="291"/>
      <c r="S18" s="291"/>
      <c r="T18" s="290"/>
      <c r="U18" s="290"/>
      <c r="V18" s="290"/>
      <c r="W18" s="290"/>
      <c r="X18" s="290"/>
      <c r="Y18" s="290"/>
      <c r="Z18" s="290"/>
      <c r="AA18" s="290"/>
      <c r="AB18" s="290"/>
    </row>
    <row r="19" spans="1:28">
      <c r="A19" s="77" t="s">
        <v>71</v>
      </c>
      <c r="B19" s="90">
        <v>249942.87982966489</v>
      </c>
      <c r="C19" s="90">
        <v>249300</v>
      </c>
      <c r="D19" s="91">
        <v>84400</v>
      </c>
      <c r="E19" s="91">
        <v>121400</v>
      </c>
      <c r="F19" s="91">
        <v>107300</v>
      </c>
      <c r="G19" s="91">
        <v>111500</v>
      </c>
      <c r="H19" s="91">
        <v>115800</v>
      </c>
      <c r="I19" s="91">
        <v>120000</v>
      </c>
      <c r="J19" s="92">
        <v>124200</v>
      </c>
      <c r="K19" s="290"/>
      <c r="L19" s="291"/>
      <c r="M19" s="291"/>
      <c r="N19" s="291"/>
      <c r="O19" s="291"/>
      <c r="P19" s="291"/>
      <c r="Q19" s="291"/>
      <c r="R19" s="291"/>
      <c r="S19" s="291"/>
      <c r="T19" s="290"/>
      <c r="U19" s="290"/>
      <c r="V19" s="290"/>
      <c r="W19" s="290"/>
      <c r="X19" s="290"/>
      <c r="Y19" s="290"/>
      <c r="Z19" s="290"/>
      <c r="AA19" s="290"/>
      <c r="AB19" s="290"/>
    </row>
    <row r="20" spans="1:28">
      <c r="A20" s="78" t="s">
        <v>72</v>
      </c>
      <c r="B20" s="87">
        <v>2899917</v>
      </c>
      <c r="C20" s="87">
        <v>1573600</v>
      </c>
      <c r="D20" s="88">
        <v>1610600</v>
      </c>
      <c r="E20" s="88">
        <v>1621200</v>
      </c>
      <c r="F20" s="88">
        <v>1629900</v>
      </c>
      <c r="G20" s="88">
        <v>1638400</v>
      </c>
      <c r="H20" s="88">
        <v>1646700</v>
      </c>
      <c r="I20" s="88">
        <v>1654500</v>
      </c>
      <c r="J20" s="89">
        <v>1662200</v>
      </c>
      <c r="K20" s="289"/>
      <c r="L20" s="291"/>
      <c r="M20" s="291"/>
      <c r="N20" s="291"/>
      <c r="O20" s="291"/>
      <c r="P20" s="291"/>
      <c r="Q20" s="291"/>
      <c r="R20" s="291"/>
      <c r="S20" s="291"/>
      <c r="T20" s="289"/>
      <c r="U20" s="289"/>
      <c r="V20" s="289"/>
      <c r="W20" s="289"/>
      <c r="X20" s="289"/>
      <c r="Y20" s="289"/>
      <c r="Z20" s="289"/>
      <c r="AA20" s="289"/>
      <c r="AB20" s="289"/>
    </row>
    <row r="21" spans="1:28">
      <c r="A21" s="77" t="s">
        <v>73</v>
      </c>
      <c r="B21" s="90">
        <v>229816</v>
      </c>
      <c r="C21" s="90">
        <v>153700</v>
      </c>
      <c r="D21" s="91">
        <v>178100</v>
      </c>
      <c r="E21" s="91">
        <v>151600</v>
      </c>
      <c r="F21" s="91">
        <v>140200</v>
      </c>
      <c r="G21" s="91">
        <v>131000</v>
      </c>
      <c r="H21" s="91">
        <v>123400</v>
      </c>
      <c r="I21" s="91">
        <v>119500</v>
      </c>
      <c r="J21" s="92">
        <v>116700</v>
      </c>
      <c r="K21" s="290"/>
      <c r="L21" s="291"/>
      <c r="M21" s="291"/>
      <c r="N21" s="291"/>
      <c r="O21" s="291"/>
      <c r="P21" s="291"/>
      <c r="Q21" s="291"/>
      <c r="R21" s="291"/>
      <c r="S21" s="291"/>
      <c r="T21" s="290"/>
      <c r="U21" s="290"/>
      <c r="V21" s="290"/>
      <c r="W21" s="290"/>
      <c r="X21" s="290"/>
      <c r="Y21" s="290"/>
      <c r="Z21" s="290"/>
      <c r="AA21" s="290"/>
      <c r="AB21" s="290"/>
    </row>
    <row r="22" spans="1:28">
      <c r="A22" s="77" t="s">
        <v>74</v>
      </c>
      <c r="B22" s="90">
        <v>2670101</v>
      </c>
      <c r="C22" s="90">
        <v>1419800</v>
      </c>
      <c r="D22" s="91">
        <v>1432500</v>
      </c>
      <c r="E22" s="91">
        <v>1469600</v>
      </c>
      <c r="F22" s="91">
        <v>1489600</v>
      </c>
      <c r="G22" s="91">
        <v>1507400</v>
      </c>
      <c r="H22" s="91">
        <v>1523200</v>
      </c>
      <c r="I22" s="91">
        <v>1535000</v>
      </c>
      <c r="J22" s="92">
        <v>1545500</v>
      </c>
      <c r="K22" s="290"/>
      <c r="L22" s="291"/>
      <c r="M22" s="291"/>
      <c r="N22" s="291"/>
      <c r="O22" s="291"/>
      <c r="P22" s="291"/>
      <c r="Q22" s="291"/>
      <c r="R22" s="291"/>
      <c r="S22" s="291"/>
      <c r="T22" s="290"/>
      <c r="U22" s="290"/>
      <c r="V22" s="290"/>
      <c r="W22" s="290"/>
      <c r="X22" s="290"/>
      <c r="Y22" s="290"/>
      <c r="Z22" s="290"/>
      <c r="AA22" s="290"/>
      <c r="AB22" s="290"/>
    </row>
    <row r="23" spans="1:28">
      <c r="A23" s="78" t="s">
        <v>75</v>
      </c>
      <c r="B23" s="87">
        <v>531041</v>
      </c>
      <c r="C23" s="87">
        <v>723500</v>
      </c>
      <c r="D23" s="88">
        <v>758200</v>
      </c>
      <c r="E23" s="88">
        <v>762700</v>
      </c>
      <c r="F23" s="88">
        <v>767200</v>
      </c>
      <c r="G23" s="88">
        <v>771800</v>
      </c>
      <c r="H23" s="88">
        <v>776300</v>
      </c>
      <c r="I23" s="88">
        <v>780900</v>
      </c>
      <c r="J23" s="89">
        <v>785400</v>
      </c>
      <c r="K23" s="289"/>
      <c r="L23" s="291"/>
      <c r="M23" s="291"/>
      <c r="N23" s="291"/>
      <c r="O23" s="291"/>
      <c r="P23" s="291"/>
      <c r="Q23" s="291"/>
      <c r="R23" s="291"/>
      <c r="S23" s="291"/>
      <c r="T23" s="289"/>
      <c r="U23" s="289"/>
      <c r="V23" s="289"/>
      <c r="W23" s="289"/>
      <c r="X23" s="289"/>
      <c r="Y23" s="289"/>
      <c r="Z23" s="289"/>
      <c r="AA23" s="289"/>
      <c r="AB23" s="289"/>
    </row>
    <row r="24" spans="1:28">
      <c r="A24" s="78" t="s">
        <v>185</v>
      </c>
      <c r="B24" s="87">
        <v>4163685</v>
      </c>
      <c r="C24" s="87">
        <v>2394400</v>
      </c>
      <c r="D24" s="88">
        <v>2489800</v>
      </c>
      <c r="E24" s="88">
        <v>2538600</v>
      </c>
      <c r="F24" s="88">
        <v>2576800</v>
      </c>
      <c r="G24" s="88">
        <v>2613900</v>
      </c>
      <c r="H24" s="88">
        <v>2653600</v>
      </c>
      <c r="I24" s="88">
        <v>2716800</v>
      </c>
      <c r="J24" s="89">
        <v>2779800</v>
      </c>
      <c r="K24" s="289"/>
      <c r="L24" s="291"/>
      <c r="M24" s="291"/>
      <c r="N24" s="291"/>
      <c r="O24" s="291"/>
      <c r="P24" s="291"/>
      <c r="Q24" s="291"/>
      <c r="R24" s="291"/>
      <c r="S24" s="291"/>
      <c r="T24" s="289"/>
      <c r="U24" s="289"/>
      <c r="V24" s="289"/>
      <c r="W24" s="289"/>
      <c r="X24" s="289"/>
      <c r="Y24" s="289"/>
      <c r="Z24" s="289"/>
      <c r="AA24" s="289"/>
      <c r="AB24" s="289"/>
    </row>
    <row r="25" spans="1:28">
      <c r="A25" s="77" t="s">
        <v>77</v>
      </c>
      <c r="B25" s="90">
        <v>328631</v>
      </c>
      <c r="C25" s="90">
        <v>186500</v>
      </c>
      <c r="D25" s="91">
        <v>159000</v>
      </c>
      <c r="E25" s="91">
        <v>138000</v>
      </c>
      <c r="F25" s="91">
        <v>118600</v>
      </c>
      <c r="G25" s="91">
        <v>102000</v>
      </c>
      <c r="H25" s="91">
        <v>87700</v>
      </c>
      <c r="I25" s="91">
        <v>75400</v>
      </c>
      <c r="J25" s="92">
        <v>64800</v>
      </c>
      <c r="K25" s="290"/>
      <c r="L25" s="291"/>
      <c r="M25" s="291"/>
      <c r="N25" s="291"/>
      <c r="O25" s="291"/>
      <c r="P25" s="291"/>
      <c r="Q25" s="291"/>
      <c r="R25" s="291"/>
      <c r="S25" s="291"/>
      <c r="T25" s="290"/>
      <c r="U25" s="290"/>
      <c r="V25" s="290"/>
      <c r="W25" s="290"/>
      <c r="X25" s="290"/>
      <c r="Y25" s="290"/>
      <c r="Z25" s="290"/>
      <c r="AA25" s="290"/>
      <c r="AB25" s="290"/>
    </row>
    <row r="26" spans="1:28">
      <c r="A26" s="77" t="s">
        <v>78</v>
      </c>
      <c r="B26" s="90">
        <v>3835054</v>
      </c>
      <c r="C26" s="90">
        <v>2208000</v>
      </c>
      <c r="D26" s="91">
        <v>2330800</v>
      </c>
      <c r="E26" s="91">
        <v>2400600</v>
      </c>
      <c r="F26" s="91">
        <v>2458200</v>
      </c>
      <c r="G26" s="91">
        <v>2511900</v>
      </c>
      <c r="H26" s="91">
        <v>2565900</v>
      </c>
      <c r="I26" s="91">
        <v>2641400</v>
      </c>
      <c r="J26" s="92">
        <v>2715000</v>
      </c>
      <c r="K26" s="290"/>
      <c r="L26" s="291"/>
      <c r="M26" s="291"/>
      <c r="N26" s="291"/>
      <c r="O26" s="291"/>
      <c r="P26" s="291"/>
      <c r="Q26" s="291"/>
      <c r="R26" s="291"/>
      <c r="S26" s="291"/>
      <c r="T26" s="290"/>
      <c r="U26" s="290"/>
      <c r="V26" s="290"/>
      <c r="W26" s="290"/>
      <c r="X26" s="290"/>
      <c r="Y26" s="290"/>
      <c r="Z26" s="290"/>
      <c r="AA26" s="290"/>
      <c r="AB26" s="290"/>
    </row>
    <row r="27" spans="1:28">
      <c r="A27" s="78" t="s">
        <v>186</v>
      </c>
      <c r="B27" s="87">
        <v>6777560</v>
      </c>
      <c r="C27" s="87">
        <v>4187100</v>
      </c>
      <c r="D27" s="88">
        <v>4378300</v>
      </c>
      <c r="E27" s="88">
        <v>4414600</v>
      </c>
      <c r="F27" s="88">
        <v>4466600</v>
      </c>
      <c r="G27" s="88">
        <v>4520000</v>
      </c>
      <c r="H27" s="88">
        <v>4571700</v>
      </c>
      <c r="I27" s="88">
        <v>4624500</v>
      </c>
      <c r="J27" s="89">
        <v>4676000</v>
      </c>
      <c r="K27" s="289"/>
      <c r="L27" s="291"/>
      <c r="M27" s="291"/>
      <c r="N27" s="291"/>
      <c r="O27" s="291"/>
      <c r="P27" s="291"/>
      <c r="Q27" s="291"/>
      <c r="R27" s="291"/>
      <c r="S27" s="291"/>
      <c r="T27" s="289"/>
      <c r="U27" s="289"/>
      <c r="V27" s="289"/>
      <c r="W27" s="289"/>
      <c r="X27" s="289"/>
      <c r="Y27" s="289"/>
      <c r="Z27" s="289"/>
      <c r="AA27" s="289"/>
      <c r="AB27" s="289"/>
    </row>
    <row r="28" spans="1:28">
      <c r="A28" s="77" t="s">
        <v>80</v>
      </c>
      <c r="B28" s="90">
        <v>751530</v>
      </c>
      <c r="C28" s="90">
        <v>665500</v>
      </c>
      <c r="D28" s="91">
        <v>693000</v>
      </c>
      <c r="E28" s="91">
        <v>641200</v>
      </c>
      <c r="F28" s="91">
        <v>622500</v>
      </c>
      <c r="G28" s="91">
        <v>606600</v>
      </c>
      <c r="H28" s="91">
        <v>593200</v>
      </c>
      <c r="I28" s="91">
        <v>581600</v>
      </c>
      <c r="J28" s="92">
        <v>571700</v>
      </c>
      <c r="K28" s="290"/>
      <c r="L28" s="291"/>
      <c r="M28" s="291"/>
      <c r="N28" s="291"/>
      <c r="O28" s="291"/>
      <c r="P28" s="291"/>
      <c r="Q28" s="291"/>
      <c r="R28" s="291"/>
      <c r="S28" s="291"/>
      <c r="T28" s="290"/>
      <c r="U28" s="290"/>
      <c r="V28" s="290"/>
      <c r="W28" s="290"/>
      <c r="X28" s="290"/>
      <c r="Y28" s="290"/>
      <c r="Z28" s="290"/>
      <c r="AA28" s="290"/>
      <c r="AB28" s="290"/>
    </row>
    <row r="29" spans="1:28">
      <c r="A29" s="77" t="s">
        <v>81</v>
      </c>
      <c r="B29" s="90">
        <v>6026030</v>
      </c>
      <c r="C29" s="90">
        <v>3521600</v>
      </c>
      <c r="D29" s="91">
        <v>3685300</v>
      </c>
      <c r="E29" s="91">
        <v>3773400</v>
      </c>
      <c r="F29" s="91">
        <v>3844200</v>
      </c>
      <c r="G29" s="91">
        <v>3913300</v>
      </c>
      <c r="H29" s="91">
        <v>3978500</v>
      </c>
      <c r="I29" s="91">
        <v>4042900</v>
      </c>
      <c r="J29" s="92">
        <v>4104300</v>
      </c>
      <c r="K29" s="290"/>
      <c r="L29" s="291"/>
      <c r="M29" s="291"/>
      <c r="N29" s="291"/>
      <c r="O29" s="291"/>
      <c r="P29" s="291"/>
      <c r="Q29" s="291"/>
      <c r="R29" s="291"/>
      <c r="S29" s="291"/>
      <c r="T29" s="290"/>
      <c r="U29" s="290"/>
      <c r="V29" s="290"/>
      <c r="W29" s="290"/>
      <c r="X29" s="290"/>
      <c r="Y29" s="290"/>
      <c r="Z29" s="290"/>
      <c r="AA29" s="290"/>
      <c r="AB29" s="290"/>
    </row>
    <row r="30" spans="1:28">
      <c r="A30" s="77" t="s">
        <v>82</v>
      </c>
      <c r="B30" s="90">
        <v>1616666</v>
      </c>
      <c r="C30" s="90">
        <v>920100</v>
      </c>
      <c r="D30" s="91">
        <v>964300</v>
      </c>
      <c r="E30" s="91">
        <v>950500</v>
      </c>
      <c r="F30" s="91">
        <v>952500</v>
      </c>
      <c r="G30" s="91">
        <v>955900</v>
      </c>
      <c r="H30" s="91">
        <v>958000</v>
      </c>
      <c r="I30" s="91">
        <v>961100</v>
      </c>
      <c r="J30" s="92">
        <v>963700</v>
      </c>
      <c r="K30" s="290"/>
      <c r="L30" s="291"/>
      <c r="M30" s="291"/>
      <c r="N30" s="291"/>
      <c r="O30" s="291"/>
      <c r="P30" s="291"/>
      <c r="Q30" s="291"/>
      <c r="R30" s="291"/>
      <c r="S30" s="291"/>
      <c r="T30" s="290"/>
      <c r="U30" s="290"/>
      <c r="V30" s="290"/>
      <c r="W30" s="290"/>
      <c r="X30" s="290"/>
      <c r="Y30" s="290"/>
      <c r="Z30" s="290"/>
      <c r="AA30" s="290"/>
      <c r="AB30" s="290"/>
    </row>
    <row r="31" spans="1:28">
      <c r="A31" s="77" t="s">
        <v>83</v>
      </c>
      <c r="B31" s="90">
        <v>203607</v>
      </c>
      <c r="C31" s="90">
        <v>124900</v>
      </c>
      <c r="D31" s="91">
        <v>162100</v>
      </c>
      <c r="E31" s="91">
        <v>128100</v>
      </c>
      <c r="F31" s="91">
        <v>122900</v>
      </c>
      <c r="G31" s="91">
        <v>118000</v>
      </c>
      <c r="H31" s="91">
        <v>113400</v>
      </c>
      <c r="I31" s="91">
        <v>109100</v>
      </c>
      <c r="J31" s="92">
        <v>104900</v>
      </c>
      <c r="K31" s="290"/>
      <c r="L31" s="291"/>
      <c r="M31" s="291"/>
      <c r="N31" s="291"/>
      <c r="O31" s="291"/>
      <c r="P31" s="291"/>
      <c r="Q31" s="291"/>
      <c r="R31" s="291"/>
      <c r="S31" s="291"/>
      <c r="T31" s="290"/>
      <c r="U31" s="290"/>
      <c r="V31" s="290"/>
      <c r="W31" s="290"/>
      <c r="X31" s="290"/>
      <c r="Y31" s="290"/>
      <c r="Z31" s="290"/>
      <c r="AA31" s="290"/>
      <c r="AB31" s="290"/>
    </row>
    <row r="32" spans="1:28">
      <c r="A32" s="77" t="s">
        <v>84</v>
      </c>
      <c r="B32" s="90">
        <v>1413059</v>
      </c>
      <c r="C32" s="90">
        <v>795300</v>
      </c>
      <c r="D32" s="91">
        <v>802300</v>
      </c>
      <c r="E32" s="91">
        <v>822400</v>
      </c>
      <c r="F32" s="91">
        <v>829600</v>
      </c>
      <c r="G32" s="91">
        <v>837800</v>
      </c>
      <c r="H32" s="91">
        <v>844500</v>
      </c>
      <c r="I32" s="91">
        <v>852000</v>
      </c>
      <c r="J32" s="92">
        <v>858800</v>
      </c>
      <c r="K32" s="290"/>
      <c r="L32" s="291"/>
      <c r="M32" s="291"/>
      <c r="N32" s="291"/>
      <c r="O32" s="291"/>
      <c r="P32" s="291"/>
      <c r="Q32" s="291"/>
      <c r="R32" s="291"/>
      <c r="S32" s="291"/>
      <c r="T32" s="290"/>
      <c r="U32" s="290"/>
      <c r="V32" s="290"/>
      <c r="W32" s="290"/>
      <c r="X32" s="290"/>
      <c r="Y32" s="290"/>
      <c r="Z32" s="290"/>
      <c r="AA32" s="290"/>
      <c r="AB32" s="290"/>
    </row>
    <row r="33" spans="1:28">
      <c r="A33" s="77" t="s">
        <v>85</v>
      </c>
      <c r="B33" s="90">
        <v>51932</v>
      </c>
      <c r="C33" s="90">
        <v>50000</v>
      </c>
      <c r="D33" s="91">
        <v>53200</v>
      </c>
      <c r="E33" s="91">
        <v>53700</v>
      </c>
      <c r="F33" s="91">
        <v>54300</v>
      </c>
      <c r="G33" s="91">
        <v>54900</v>
      </c>
      <c r="H33" s="91">
        <v>55400</v>
      </c>
      <c r="I33" s="91">
        <v>56000</v>
      </c>
      <c r="J33" s="92">
        <v>56600</v>
      </c>
      <c r="K33" s="290"/>
      <c r="L33" s="291"/>
      <c r="M33" s="291"/>
      <c r="N33" s="291"/>
      <c r="O33" s="291"/>
      <c r="P33" s="291"/>
      <c r="Q33" s="291"/>
      <c r="R33" s="291"/>
      <c r="S33" s="291"/>
      <c r="T33" s="290"/>
      <c r="U33" s="290"/>
      <c r="V33" s="290"/>
      <c r="W33" s="290"/>
      <c r="X33" s="290"/>
      <c r="Y33" s="290"/>
      <c r="Z33" s="290"/>
      <c r="AA33" s="290"/>
      <c r="AB33" s="290"/>
    </row>
    <row r="34" spans="1:28">
      <c r="A34" s="77" t="s">
        <v>86</v>
      </c>
      <c r="B34" s="90">
        <v>19893</v>
      </c>
      <c r="C34" s="90">
        <v>19600</v>
      </c>
      <c r="D34" s="91">
        <v>19400</v>
      </c>
      <c r="E34" s="91">
        <v>19200</v>
      </c>
      <c r="F34" s="91">
        <v>19100</v>
      </c>
      <c r="G34" s="91">
        <v>19000</v>
      </c>
      <c r="H34" s="91">
        <v>18900</v>
      </c>
      <c r="I34" s="91">
        <v>18800</v>
      </c>
      <c r="J34" s="92">
        <v>18700</v>
      </c>
      <c r="K34" s="290"/>
      <c r="L34" s="291"/>
      <c r="M34" s="291"/>
      <c r="N34" s="291"/>
      <c r="O34" s="291"/>
      <c r="P34" s="291"/>
      <c r="Q34" s="291"/>
      <c r="R34" s="291"/>
      <c r="S34" s="291"/>
      <c r="T34" s="290"/>
      <c r="U34" s="290"/>
      <c r="V34" s="290"/>
      <c r="W34" s="290"/>
      <c r="X34" s="290"/>
      <c r="Y34" s="290"/>
      <c r="Z34" s="290"/>
      <c r="AA34" s="290"/>
      <c r="AB34" s="290"/>
    </row>
    <row r="35" spans="1:28">
      <c r="A35" s="77" t="s">
        <v>87</v>
      </c>
      <c r="B35" s="90">
        <v>32039</v>
      </c>
      <c r="C35" s="90">
        <v>30400</v>
      </c>
      <c r="D35" s="91">
        <v>33800</v>
      </c>
      <c r="E35" s="91">
        <v>34500</v>
      </c>
      <c r="F35" s="91">
        <v>35200</v>
      </c>
      <c r="G35" s="91">
        <v>35900</v>
      </c>
      <c r="H35" s="91">
        <v>36600</v>
      </c>
      <c r="I35" s="91">
        <v>37200</v>
      </c>
      <c r="J35" s="92">
        <v>37800</v>
      </c>
      <c r="K35" s="290"/>
      <c r="L35" s="291"/>
      <c r="M35" s="291"/>
      <c r="N35" s="291"/>
      <c r="O35" s="291"/>
      <c r="P35" s="291"/>
      <c r="Q35" s="291"/>
      <c r="R35" s="291"/>
      <c r="S35" s="291"/>
      <c r="T35" s="290"/>
      <c r="U35" s="290"/>
      <c r="V35" s="290"/>
      <c r="W35" s="290"/>
      <c r="X35" s="290"/>
      <c r="Y35" s="290"/>
      <c r="Z35" s="290"/>
      <c r="AA35" s="290"/>
      <c r="AB35" s="290"/>
    </row>
    <row r="36" spans="1:28">
      <c r="A36" s="77" t="s">
        <v>88</v>
      </c>
      <c r="B36" s="90">
        <v>51</v>
      </c>
      <c r="C36" s="90">
        <v>0</v>
      </c>
      <c r="D36" s="91">
        <v>0</v>
      </c>
      <c r="E36" s="91">
        <v>0</v>
      </c>
      <c r="F36" s="91">
        <v>0</v>
      </c>
      <c r="G36" s="91">
        <v>0</v>
      </c>
      <c r="H36" s="91">
        <v>0</v>
      </c>
      <c r="I36" s="91">
        <v>0</v>
      </c>
      <c r="J36" s="92">
        <v>0</v>
      </c>
      <c r="K36" s="290"/>
      <c r="L36" s="291"/>
      <c r="M36" s="291"/>
      <c r="N36" s="291"/>
      <c r="O36" s="291"/>
      <c r="P36" s="291"/>
      <c r="Q36" s="291"/>
      <c r="R36" s="291"/>
      <c r="S36" s="291"/>
      <c r="T36" s="290"/>
      <c r="U36" s="290"/>
      <c r="V36" s="290"/>
      <c r="W36" s="290"/>
      <c r="X36" s="290"/>
      <c r="Y36" s="290"/>
      <c r="Z36" s="290"/>
      <c r="AA36" s="290"/>
      <c r="AB36" s="290"/>
    </row>
    <row r="37" spans="1:28">
      <c r="A37" s="77" t="s">
        <v>89</v>
      </c>
      <c r="B37" s="90">
        <v>120509</v>
      </c>
      <c r="C37" s="90">
        <v>137700</v>
      </c>
      <c r="D37" s="91">
        <v>148000</v>
      </c>
      <c r="E37" s="91">
        <v>149700</v>
      </c>
      <c r="F37" s="91">
        <v>151300</v>
      </c>
      <c r="G37" s="91">
        <v>152800</v>
      </c>
      <c r="H37" s="91">
        <v>154400</v>
      </c>
      <c r="I37" s="91">
        <v>155900</v>
      </c>
      <c r="J37" s="92">
        <v>157400</v>
      </c>
      <c r="K37" s="290"/>
      <c r="L37" s="291"/>
      <c r="M37" s="291"/>
      <c r="N37" s="291"/>
      <c r="O37" s="291"/>
      <c r="P37" s="291"/>
      <c r="Q37" s="291"/>
      <c r="R37" s="291"/>
      <c r="S37" s="291"/>
      <c r="T37" s="290"/>
      <c r="U37" s="290"/>
      <c r="V37" s="290"/>
      <c r="W37" s="290"/>
      <c r="X37" s="290"/>
      <c r="Y37" s="290"/>
      <c r="Z37" s="290"/>
      <c r="AA37" s="290"/>
      <c r="AB37" s="290"/>
    </row>
    <row r="38" spans="1:28">
      <c r="A38" s="77" t="s">
        <v>90</v>
      </c>
      <c r="B38" s="90">
        <v>13337</v>
      </c>
      <c r="C38" s="90">
        <v>2800</v>
      </c>
      <c r="D38" s="91">
        <v>3000</v>
      </c>
      <c r="E38" s="91">
        <v>3000</v>
      </c>
      <c r="F38" s="91">
        <v>3000</v>
      </c>
      <c r="G38" s="91">
        <v>3000</v>
      </c>
      <c r="H38" s="91">
        <v>3000</v>
      </c>
      <c r="I38" s="91">
        <v>3100</v>
      </c>
      <c r="J38" s="92">
        <v>3100</v>
      </c>
      <c r="K38" s="290"/>
      <c r="L38" s="291"/>
      <c r="M38" s="291"/>
      <c r="N38" s="291"/>
      <c r="O38" s="291"/>
      <c r="P38" s="291"/>
      <c r="Q38" s="291"/>
      <c r="R38" s="291"/>
      <c r="S38" s="291"/>
      <c r="T38" s="290"/>
      <c r="U38" s="290"/>
      <c r="V38" s="290"/>
      <c r="W38" s="290"/>
      <c r="X38" s="290"/>
      <c r="Y38" s="290"/>
      <c r="Z38" s="290"/>
      <c r="AA38" s="290"/>
      <c r="AB38" s="290"/>
    </row>
    <row r="39" spans="1:28">
      <c r="A39" s="77" t="s">
        <v>91</v>
      </c>
      <c r="B39" s="90">
        <v>4938085</v>
      </c>
      <c r="C39" s="90">
        <v>3039900</v>
      </c>
      <c r="D39" s="91">
        <v>3171800</v>
      </c>
      <c r="E39" s="91">
        <v>3218700</v>
      </c>
      <c r="F39" s="91">
        <v>3265700</v>
      </c>
      <c r="G39" s="91">
        <v>3312500</v>
      </c>
      <c r="H39" s="91">
        <v>3359100</v>
      </c>
      <c r="I39" s="91">
        <v>3405700</v>
      </c>
      <c r="J39" s="92">
        <v>3451700</v>
      </c>
      <c r="K39" s="290"/>
      <c r="L39" s="291"/>
      <c r="M39" s="291"/>
      <c r="N39" s="291"/>
      <c r="O39" s="291"/>
      <c r="P39" s="291"/>
      <c r="Q39" s="291"/>
      <c r="R39" s="291"/>
      <c r="S39" s="291"/>
      <c r="T39" s="290"/>
      <c r="U39" s="290"/>
      <c r="V39" s="290"/>
      <c r="W39" s="290"/>
      <c r="X39" s="290"/>
      <c r="Y39" s="290"/>
      <c r="Z39" s="290"/>
      <c r="AA39" s="290"/>
      <c r="AB39" s="290"/>
    </row>
    <row r="40" spans="1:28">
      <c r="A40" s="77" t="s">
        <v>187</v>
      </c>
      <c r="B40" s="90">
        <v>357153</v>
      </c>
      <c r="C40" s="90">
        <v>344000</v>
      </c>
      <c r="D40" s="91">
        <v>322500</v>
      </c>
      <c r="E40" s="91">
        <v>302200</v>
      </c>
      <c r="F40" s="91">
        <v>286300</v>
      </c>
      <c r="G40" s="91">
        <v>273000</v>
      </c>
      <c r="H40" s="91">
        <v>261700</v>
      </c>
      <c r="I40" s="91">
        <v>252100</v>
      </c>
      <c r="J40" s="92">
        <v>243900</v>
      </c>
      <c r="K40" s="290"/>
      <c r="L40" s="291"/>
      <c r="M40" s="291"/>
      <c r="N40" s="291"/>
      <c r="O40" s="291"/>
      <c r="P40" s="291"/>
      <c r="Q40" s="291"/>
      <c r="R40" s="291"/>
      <c r="S40" s="291"/>
      <c r="T40" s="290"/>
      <c r="U40" s="290"/>
      <c r="V40" s="290"/>
      <c r="W40" s="290"/>
      <c r="X40" s="290"/>
      <c r="Y40" s="290"/>
      <c r="Z40" s="290"/>
      <c r="AA40" s="290"/>
      <c r="AB40" s="290"/>
    </row>
    <row r="41" spans="1:28">
      <c r="A41" s="77" t="s">
        <v>188</v>
      </c>
      <c r="B41" s="90">
        <v>4580932</v>
      </c>
      <c r="C41" s="90">
        <v>2695900</v>
      </c>
      <c r="D41" s="91">
        <v>2849300</v>
      </c>
      <c r="E41" s="91">
        <v>2916500</v>
      </c>
      <c r="F41" s="91">
        <v>2979300</v>
      </c>
      <c r="G41" s="91">
        <v>3039600</v>
      </c>
      <c r="H41" s="91">
        <v>3097400</v>
      </c>
      <c r="I41" s="91">
        <v>3153600</v>
      </c>
      <c r="J41" s="92">
        <v>3207700</v>
      </c>
      <c r="K41" s="290"/>
      <c r="L41" s="291"/>
      <c r="M41" s="291"/>
      <c r="N41" s="291"/>
      <c r="O41" s="291"/>
      <c r="P41" s="291"/>
      <c r="Q41" s="291"/>
      <c r="R41" s="291"/>
      <c r="S41" s="291"/>
      <c r="T41" s="290"/>
      <c r="U41" s="290"/>
      <c r="V41" s="290"/>
      <c r="W41" s="290"/>
      <c r="X41" s="290"/>
      <c r="Y41" s="290"/>
      <c r="Z41" s="290"/>
      <c r="AA41" s="290"/>
      <c r="AB41" s="290"/>
    </row>
    <row r="42" spans="1:28">
      <c r="A42" s="77" t="s">
        <v>189</v>
      </c>
      <c r="B42" s="90">
        <v>27842</v>
      </c>
      <c r="C42" s="90">
        <v>27200</v>
      </c>
      <c r="D42" s="91">
        <v>28800</v>
      </c>
      <c r="E42" s="91">
        <v>29800</v>
      </c>
      <c r="F42" s="91">
        <v>30700</v>
      </c>
      <c r="G42" s="91">
        <v>31700</v>
      </c>
      <c r="H42" s="91">
        <v>32600</v>
      </c>
      <c r="I42" s="91">
        <v>33600</v>
      </c>
      <c r="J42" s="92">
        <v>34500</v>
      </c>
      <c r="K42" s="290"/>
      <c r="L42" s="291"/>
      <c r="M42" s="291"/>
      <c r="N42" s="291"/>
      <c r="O42" s="291"/>
      <c r="P42" s="291"/>
      <c r="Q42" s="291"/>
      <c r="R42" s="291"/>
      <c r="S42" s="291"/>
      <c r="T42" s="290"/>
      <c r="U42" s="290"/>
      <c r="V42" s="290"/>
      <c r="W42" s="290"/>
      <c r="X42" s="290"/>
      <c r="Y42" s="290"/>
      <c r="Z42" s="290"/>
      <c r="AA42" s="290"/>
      <c r="AB42" s="290"/>
    </row>
    <row r="43" spans="1:28">
      <c r="A43" s="77" t="s">
        <v>95</v>
      </c>
      <c r="B43" s="90">
        <v>9138</v>
      </c>
      <c r="C43" s="90">
        <v>9100</v>
      </c>
      <c r="D43" s="91">
        <v>9100</v>
      </c>
      <c r="E43" s="91">
        <v>9100</v>
      </c>
      <c r="F43" s="91">
        <v>9100</v>
      </c>
      <c r="G43" s="91">
        <v>9100</v>
      </c>
      <c r="H43" s="91">
        <v>9100</v>
      </c>
      <c r="I43" s="91">
        <v>9100</v>
      </c>
      <c r="J43" s="92">
        <v>9100</v>
      </c>
      <c r="K43" s="290"/>
      <c r="L43" s="291"/>
      <c r="M43" s="291"/>
      <c r="N43" s="291"/>
      <c r="O43" s="291"/>
      <c r="P43" s="291"/>
      <c r="Q43" s="291"/>
      <c r="R43" s="291"/>
      <c r="S43" s="291"/>
      <c r="T43" s="290"/>
      <c r="U43" s="290"/>
      <c r="V43" s="290"/>
      <c r="W43" s="290"/>
      <c r="X43" s="290"/>
      <c r="Y43" s="290"/>
      <c r="Z43" s="290"/>
      <c r="AA43" s="290"/>
      <c r="AB43" s="290"/>
    </row>
    <row r="44" spans="1:28">
      <c r="A44" s="78" t="s">
        <v>96</v>
      </c>
      <c r="B44" s="87">
        <v>290674</v>
      </c>
      <c r="C44" s="87">
        <v>271000</v>
      </c>
      <c r="D44" s="87">
        <v>285500</v>
      </c>
      <c r="E44" s="87">
        <v>284300</v>
      </c>
      <c r="F44" s="87">
        <v>283100</v>
      </c>
      <c r="G44" s="87">
        <v>282000</v>
      </c>
      <c r="H44" s="87">
        <v>280900</v>
      </c>
      <c r="I44" s="87">
        <v>279800</v>
      </c>
      <c r="J44" s="87">
        <v>278700</v>
      </c>
      <c r="K44" s="289"/>
      <c r="L44" s="291"/>
      <c r="M44" s="291"/>
      <c r="N44" s="291"/>
      <c r="O44" s="291"/>
      <c r="P44" s="291"/>
      <c r="Q44" s="291"/>
      <c r="R44" s="291"/>
      <c r="S44" s="291"/>
      <c r="T44" s="289"/>
      <c r="U44" s="289"/>
      <c r="V44" s="289"/>
      <c r="W44" s="289"/>
      <c r="X44" s="289"/>
      <c r="Y44" s="289"/>
      <c r="Z44" s="289"/>
      <c r="AA44" s="289"/>
      <c r="AB44" s="289"/>
    </row>
    <row r="45" spans="1:28">
      <c r="A45" s="79" t="s">
        <v>98</v>
      </c>
      <c r="B45" s="87">
        <v>42753</v>
      </c>
      <c r="C45" s="87">
        <v>41100</v>
      </c>
      <c r="D45" s="87">
        <v>43100</v>
      </c>
      <c r="E45" s="87">
        <v>43300</v>
      </c>
      <c r="F45" s="87">
        <v>43400</v>
      </c>
      <c r="G45" s="87">
        <v>43500</v>
      </c>
      <c r="H45" s="87">
        <v>43500</v>
      </c>
      <c r="I45" s="87">
        <v>43600</v>
      </c>
      <c r="J45" s="87">
        <v>43600</v>
      </c>
      <c r="K45" s="289"/>
      <c r="L45" s="291"/>
      <c r="M45" s="291"/>
      <c r="N45" s="291"/>
      <c r="O45" s="291"/>
      <c r="P45" s="291"/>
      <c r="Q45" s="291"/>
      <c r="R45" s="291"/>
      <c r="S45" s="291"/>
      <c r="T45" s="289"/>
      <c r="U45" s="289"/>
      <c r="V45" s="289"/>
      <c r="W45" s="289"/>
      <c r="X45" s="289"/>
      <c r="Y45" s="289"/>
      <c r="Z45" s="289"/>
      <c r="AA45" s="289"/>
      <c r="AB45" s="289"/>
    </row>
    <row r="46" spans="1:28">
      <c r="A46" s="80" t="s">
        <v>46</v>
      </c>
      <c r="B46" s="107"/>
      <c r="C46" s="107"/>
      <c r="D46" s="107"/>
      <c r="E46" s="107"/>
      <c r="F46" s="107"/>
      <c r="G46" s="107"/>
      <c r="H46" s="107"/>
      <c r="I46" s="107"/>
      <c r="J46" s="107"/>
      <c r="K46" s="290"/>
      <c r="L46" s="291"/>
      <c r="M46" s="291"/>
      <c r="N46" s="291"/>
      <c r="O46" s="291"/>
      <c r="P46" s="291"/>
      <c r="Q46" s="291"/>
      <c r="R46" s="291"/>
      <c r="S46" s="291"/>
      <c r="T46" s="290"/>
      <c r="U46" s="290"/>
      <c r="V46" s="290"/>
      <c r="W46" s="290"/>
      <c r="X46" s="290"/>
      <c r="Y46" s="290"/>
      <c r="Z46" s="290"/>
      <c r="AA46" s="290"/>
      <c r="AB46" s="290"/>
    </row>
    <row r="47" spans="1:28" ht="13.5" thickBot="1">
      <c r="A47" s="312" t="s">
        <v>208</v>
      </c>
      <c r="B47" s="312"/>
      <c r="C47" s="312"/>
      <c r="D47" s="312"/>
      <c r="E47" s="312"/>
      <c r="F47" s="312"/>
      <c r="G47" s="312"/>
      <c r="H47" s="312"/>
      <c r="I47" s="312"/>
      <c r="J47" s="312"/>
      <c r="K47" s="287"/>
      <c r="L47" s="291"/>
      <c r="M47" s="291"/>
      <c r="N47" s="291"/>
      <c r="O47" s="291"/>
      <c r="P47" s="291"/>
      <c r="Q47" s="291"/>
      <c r="R47" s="291"/>
      <c r="S47" s="291"/>
      <c r="T47" s="287"/>
      <c r="U47" s="287"/>
      <c r="V47" s="287"/>
      <c r="W47" s="287"/>
      <c r="X47" s="287"/>
      <c r="Y47" s="287"/>
      <c r="Z47" s="287"/>
      <c r="AA47" s="287"/>
      <c r="AB47" s="287"/>
    </row>
    <row r="48" spans="1:28" ht="13.5" thickTop="1">
      <c r="A48" s="306" t="s">
        <v>52</v>
      </c>
      <c r="B48" s="67" t="s">
        <v>53</v>
      </c>
      <c r="C48" s="67" t="s">
        <v>54</v>
      </c>
      <c r="D48" s="308" t="s">
        <v>55</v>
      </c>
      <c r="E48" s="309"/>
      <c r="F48" s="309"/>
      <c r="G48" s="309"/>
      <c r="H48" s="309"/>
      <c r="I48" s="309"/>
      <c r="J48" s="309"/>
      <c r="K48" s="279"/>
      <c r="L48" s="291"/>
      <c r="M48" s="291"/>
      <c r="N48" s="291"/>
      <c r="O48" s="291"/>
      <c r="P48" s="291"/>
      <c r="Q48" s="291"/>
      <c r="R48" s="291"/>
      <c r="S48" s="291"/>
      <c r="T48" s="279"/>
      <c r="U48" s="279"/>
      <c r="V48" s="279"/>
      <c r="W48" s="279"/>
      <c r="X48" s="279"/>
      <c r="Y48" s="279"/>
      <c r="Z48" s="279"/>
      <c r="AA48" s="279"/>
      <c r="AB48" s="279"/>
    </row>
    <row r="49" spans="1:28">
      <c r="A49" s="307"/>
      <c r="B49" s="68">
        <v>2019</v>
      </c>
      <c r="C49" s="69">
        <v>2020</v>
      </c>
      <c r="D49" s="68">
        <v>2021</v>
      </c>
      <c r="E49" s="68">
        <v>2022</v>
      </c>
      <c r="F49" s="70">
        <v>2023</v>
      </c>
      <c r="G49" s="71">
        <v>2024</v>
      </c>
      <c r="H49" s="71">
        <v>2025</v>
      </c>
      <c r="I49" s="72">
        <v>2026</v>
      </c>
      <c r="J49" s="160">
        <v>2027</v>
      </c>
      <c r="K49" s="280"/>
      <c r="L49" s="291"/>
      <c r="M49" s="291"/>
      <c r="N49" s="291"/>
      <c r="O49" s="291"/>
      <c r="P49" s="291"/>
      <c r="Q49" s="291"/>
      <c r="R49" s="291"/>
      <c r="S49" s="291"/>
      <c r="T49" s="280"/>
      <c r="U49" s="280"/>
      <c r="V49" s="280"/>
      <c r="W49" s="280"/>
      <c r="X49" s="280"/>
      <c r="Y49" s="280"/>
      <c r="Z49" s="280"/>
      <c r="AA49" s="280"/>
      <c r="AB49" s="280"/>
    </row>
    <row r="50" spans="1:28">
      <c r="A50" s="82"/>
      <c r="B50" s="73" t="s">
        <v>22</v>
      </c>
      <c r="C50" s="73" t="s">
        <v>23</v>
      </c>
      <c r="D50" s="74" t="s">
        <v>24</v>
      </c>
      <c r="E50" s="73" t="s">
        <v>25</v>
      </c>
      <c r="F50" s="73" t="s">
        <v>26</v>
      </c>
      <c r="G50" s="73" t="s">
        <v>27</v>
      </c>
      <c r="H50" s="73" t="s">
        <v>28</v>
      </c>
      <c r="I50" s="73" t="s">
        <v>29</v>
      </c>
      <c r="J50" s="75" t="s">
        <v>30</v>
      </c>
      <c r="K50" s="281"/>
      <c r="L50" s="291"/>
      <c r="M50" s="291"/>
      <c r="N50" s="291"/>
      <c r="O50" s="291"/>
      <c r="P50" s="291"/>
      <c r="Q50" s="291"/>
      <c r="R50" s="291"/>
      <c r="S50" s="291"/>
      <c r="T50" s="281"/>
      <c r="U50" s="281"/>
      <c r="V50" s="281"/>
      <c r="W50" s="281"/>
      <c r="X50" s="281"/>
      <c r="Y50" s="281"/>
      <c r="Z50" s="281"/>
      <c r="AA50" s="281"/>
      <c r="AB50" s="281"/>
    </row>
    <row r="51" spans="1:28">
      <c r="A51" s="95" t="s">
        <v>191</v>
      </c>
      <c r="B51" s="96">
        <v>0</v>
      </c>
      <c r="C51" s="96">
        <v>0</v>
      </c>
      <c r="D51" s="97">
        <v>0</v>
      </c>
      <c r="E51" s="97">
        <v>0</v>
      </c>
      <c r="F51" s="97">
        <v>0</v>
      </c>
      <c r="G51" s="97">
        <v>0</v>
      </c>
      <c r="H51" s="97">
        <v>0</v>
      </c>
      <c r="I51" s="97">
        <v>0</v>
      </c>
      <c r="J51" s="98">
        <v>0</v>
      </c>
      <c r="K51" s="288"/>
      <c r="L51" s="291"/>
      <c r="M51" s="291"/>
      <c r="N51" s="291"/>
      <c r="O51" s="291"/>
      <c r="P51" s="291"/>
      <c r="Q51" s="291"/>
      <c r="R51" s="291"/>
      <c r="S51" s="291"/>
      <c r="T51" s="288"/>
      <c r="U51" s="288"/>
      <c r="V51" s="288"/>
      <c r="W51" s="288"/>
      <c r="X51" s="288"/>
      <c r="Y51" s="288"/>
      <c r="Z51" s="288"/>
      <c r="AA51" s="288"/>
      <c r="AB51" s="288"/>
    </row>
    <row r="52" spans="1:28">
      <c r="A52" s="116" t="s">
        <v>100</v>
      </c>
      <c r="B52" s="117">
        <v>0</v>
      </c>
      <c r="C52" s="117">
        <v>0</v>
      </c>
      <c r="D52" s="118">
        <v>0</v>
      </c>
      <c r="E52" s="118">
        <v>0</v>
      </c>
      <c r="F52" s="118">
        <v>0</v>
      </c>
      <c r="G52" s="118">
        <v>0</v>
      </c>
      <c r="H52" s="118">
        <v>0</v>
      </c>
      <c r="I52" s="118">
        <v>0</v>
      </c>
      <c r="J52" s="119">
        <v>0</v>
      </c>
      <c r="K52" s="288"/>
      <c r="L52" s="291"/>
      <c r="M52" s="291"/>
      <c r="N52" s="291"/>
      <c r="O52" s="291"/>
      <c r="P52" s="291"/>
      <c r="Q52" s="291"/>
      <c r="R52" s="291"/>
      <c r="S52" s="291"/>
      <c r="T52" s="288"/>
      <c r="U52" s="288"/>
      <c r="V52" s="288"/>
      <c r="W52" s="288"/>
      <c r="X52" s="288"/>
      <c r="Y52" s="288"/>
      <c r="Z52" s="288"/>
      <c r="AA52" s="288"/>
      <c r="AB52" s="288"/>
    </row>
    <row r="53" spans="1:28">
      <c r="A53" s="116" t="s">
        <v>101</v>
      </c>
      <c r="B53" s="117">
        <v>9076669</v>
      </c>
      <c r="C53" s="117">
        <v>8431000</v>
      </c>
      <c r="D53" s="118">
        <v>17216600</v>
      </c>
      <c r="E53" s="118">
        <v>17529700</v>
      </c>
      <c r="F53" s="118">
        <v>17711900</v>
      </c>
      <c r="G53" s="118">
        <v>17885400</v>
      </c>
      <c r="H53" s="118">
        <v>18057300</v>
      </c>
      <c r="I53" s="118">
        <v>18262000</v>
      </c>
      <c r="J53" s="119">
        <v>18483400</v>
      </c>
      <c r="K53" s="288"/>
      <c r="L53" s="291"/>
      <c r="M53" s="291"/>
      <c r="N53" s="291"/>
      <c r="O53" s="291"/>
      <c r="P53" s="291"/>
      <c r="Q53" s="291"/>
      <c r="R53" s="291"/>
      <c r="S53" s="291"/>
      <c r="T53" s="288"/>
      <c r="U53" s="288"/>
      <c r="V53" s="288"/>
      <c r="W53" s="288"/>
      <c r="X53" s="288"/>
      <c r="Y53" s="288"/>
      <c r="Z53" s="288"/>
      <c r="AA53" s="288"/>
      <c r="AB53" s="288"/>
    </row>
    <row r="54" spans="1:28">
      <c r="A54" s="120" t="s">
        <v>102</v>
      </c>
      <c r="B54" s="121">
        <v>9076669</v>
      </c>
      <c r="C54" s="121">
        <v>8431000</v>
      </c>
      <c r="D54" s="122">
        <v>8108100</v>
      </c>
      <c r="E54" s="122">
        <v>7938500</v>
      </c>
      <c r="F54" s="122">
        <v>7657500</v>
      </c>
      <c r="G54" s="122">
        <v>7403800</v>
      </c>
      <c r="H54" s="122">
        <v>7163600</v>
      </c>
      <c r="I54" s="122">
        <v>6965300</v>
      </c>
      <c r="J54" s="123">
        <v>6793000</v>
      </c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</row>
    <row r="55" spans="1:28">
      <c r="A55" s="120" t="s">
        <v>103</v>
      </c>
      <c r="B55" s="121">
        <v>0</v>
      </c>
      <c r="C55" s="121">
        <v>0</v>
      </c>
      <c r="D55" s="122">
        <v>9108500</v>
      </c>
      <c r="E55" s="122">
        <v>9591200</v>
      </c>
      <c r="F55" s="122">
        <v>10054400</v>
      </c>
      <c r="G55" s="122">
        <v>10481600</v>
      </c>
      <c r="H55" s="122">
        <v>10893700</v>
      </c>
      <c r="I55" s="122">
        <v>11296700</v>
      </c>
      <c r="J55" s="123">
        <v>11690500</v>
      </c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</row>
    <row r="56" spans="1:28">
      <c r="A56" s="120" t="s">
        <v>104</v>
      </c>
      <c r="B56" s="121">
        <v>1778591</v>
      </c>
      <c r="C56" s="121">
        <v>1697300</v>
      </c>
      <c r="D56" s="122">
        <v>3279300</v>
      </c>
      <c r="E56" s="122">
        <v>3340900</v>
      </c>
      <c r="F56" s="122">
        <v>3383500</v>
      </c>
      <c r="G56" s="122">
        <v>3398200</v>
      </c>
      <c r="H56" s="122">
        <v>3423300</v>
      </c>
      <c r="I56" s="122">
        <v>3467300</v>
      </c>
      <c r="J56" s="123">
        <v>3514900</v>
      </c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</row>
    <row r="57" spans="1:28">
      <c r="A57" s="120" t="s">
        <v>192</v>
      </c>
      <c r="B57" s="121">
        <v>1778591</v>
      </c>
      <c r="C57" s="121">
        <v>1697300</v>
      </c>
      <c r="D57" s="122">
        <v>1547400</v>
      </c>
      <c r="E57" s="122">
        <v>1511000</v>
      </c>
      <c r="F57" s="122">
        <v>1463400</v>
      </c>
      <c r="G57" s="122">
        <v>1397600</v>
      </c>
      <c r="H57" s="122">
        <v>1343300</v>
      </c>
      <c r="I57" s="122">
        <v>1307200</v>
      </c>
      <c r="J57" s="123">
        <v>1277000</v>
      </c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</row>
    <row r="58" spans="1:28">
      <c r="A58" s="120" t="s">
        <v>106</v>
      </c>
      <c r="B58" s="121">
        <v>0</v>
      </c>
      <c r="C58" s="121">
        <v>0</v>
      </c>
      <c r="D58" s="122">
        <v>1731900</v>
      </c>
      <c r="E58" s="122">
        <v>1829900</v>
      </c>
      <c r="F58" s="122">
        <v>1920100</v>
      </c>
      <c r="G58" s="122">
        <v>2000600</v>
      </c>
      <c r="H58" s="122">
        <v>2080000</v>
      </c>
      <c r="I58" s="122">
        <v>2160100</v>
      </c>
      <c r="J58" s="123">
        <v>2237900</v>
      </c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</row>
    <row r="59" spans="1:28">
      <c r="A59" s="120" t="s">
        <v>107</v>
      </c>
      <c r="B59" s="121">
        <v>7117178</v>
      </c>
      <c r="C59" s="121">
        <v>6561000</v>
      </c>
      <c r="D59" s="122">
        <v>13756600</v>
      </c>
      <c r="E59" s="122">
        <v>14013400</v>
      </c>
      <c r="F59" s="122">
        <v>14159800</v>
      </c>
      <c r="G59" s="122">
        <v>14324800</v>
      </c>
      <c r="H59" s="122">
        <v>14477800</v>
      </c>
      <c r="I59" s="122">
        <v>14644700</v>
      </c>
      <c r="J59" s="123">
        <v>14824600</v>
      </c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</row>
    <row r="60" spans="1:28">
      <c r="A60" s="120" t="s">
        <v>108</v>
      </c>
      <c r="B60" s="121">
        <v>7117178</v>
      </c>
      <c r="C60" s="121">
        <v>6561000</v>
      </c>
      <c r="D60" s="122">
        <v>6396700</v>
      </c>
      <c r="E60" s="122">
        <v>6270400</v>
      </c>
      <c r="F60" s="122">
        <v>6045300</v>
      </c>
      <c r="G60" s="122">
        <v>5865000</v>
      </c>
      <c r="H60" s="122">
        <v>5686700</v>
      </c>
      <c r="I60" s="122">
        <v>5532100</v>
      </c>
      <c r="J60" s="123">
        <v>5397400</v>
      </c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</row>
    <row r="61" spans="1:28">
      <c r="A61" s="120" t="s">
        <v>109</v>
      </c>
      <c r="B61" s="121">
        <v>0</v>
      </c>
      <c r="C61" s="121">
        <v>0</v>
      </c>
      <c r="D61" s="122">
        <v>7359800</v>
      </c>
      <c r="E61" s="122">
        <v>7743000</v>
      </c>
      <c r="F61" s="122">
        <v>8114600</v>
      </c>
      <c r="G61" s="122">
        <v>8459800</v>
      </c>
      <c r="H61" s="122">
        <v>8791100</v>
      </c>
      <c r="I61" s="122">
        <v>9112600</v>
      </c>
      <c r="J61" s="123">
        <v>9427300</v>
      </c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</row>
    <row r="62" spans="1:28">
      <c r="A62" s="120" t="s">
        <v>193</v>
      </c>
      <c r="B62" s="121">
        <v>119468</v>
      </c>
      <c r="C62" s="121">
        <v>115200</v>
      </c>
      <c r="D62" s="122">
        <v>119900</v>
      </c>
      <c r="E62" s="122">
        <v>116800</v>
      </c>
      <c r="F62" s="122">
        <v>113700</v>
      </c>
      <c r="G62" s="122">
        <v>110600</v>
      </c>
      <c r="H62" s="122">
        <v>107500</v>
      </c>
      <c r="I62" s="122">
        <v>104500</v>
      </c>
      <c r="J62" s="123">
        <v>101400</v>
      </c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</row>
    <row r="63" spans="1:28">
      <c r="A63" s="120" t="s">
        <v>111</v>
      </c>
      <c r="B63" s="121">
        <v>119468</v>
      </c>
      <c r="C63" s="121">
        <v>115200</v>
      </c>
      <c r="D63" s="122">
        <v>110800</v>
      </c>
      <c r="E63" s="122">
        <v>106900</v>
      </c>
      <c r="F63" s="122">
        <v>103000</v>
      </c>
      <c r="G63" s="122">
        <v>99300</v>
      </c>
      <c r="H63" s="122">
        <v>95600</v>
      </c>
      <c r="I63" s="122">
        <v>92000</v>
      </c>
      <c r="J63" s="123">
        <v>88400</v>
      </c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</row>
    <row r="64" spans="1:28">
      <c r="A64" s="120" t="s">
        <v>112</v>
      </c>
      <c r="B64" s="121">
        <v>0</v>
      </c>
      <c r="C64" s="121">
        <v>0</v>
      </c>
      <c r="D64" s="122">
        <v>9100</v>
      </c>
      <c r="E64" s="122">
        <v>9900</v>
      </c>
      <c r="F64" s="122">
        <v>10600</v>
      </c>
      <c r="G64" s="122">
        <v>11300</v>
      </c>
      <c r="H64" s="122">
        <v>11900</v>
      </c>
      <c r="I64" s="122">
        <v>12500</v>
      </c>
      <c r="J64" s="123">
        <v>13000</v>
      </c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</row>
    <row r="65" spans="1:28">
      <c r="A65" s="120" t="s">
        <v>113</v>
      </c>
      <c r="B65" s="121">
        <v>33288</v>
      </c>
      <c r="C65" s="121">
        <v>31700</v>
      </c>
      <c r="D65" s="122">
        <v>35400</v>
      </c>
      <c r="E65" s="122">
        <v>34100</v>
      </c>
      <c r="F65" s="122">
        <v>32900</v>
      </c>
      <c r="G65" s="122">
        <v>31600</v>
      </c>
      <c r="H65" s="122">
        <v>30400</v>
      </c>
      <c r="I65" s="122">
        <v>29100</v>
      </c>
      <c r="J65" s="123">
        <v>27800</v>
      </c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</row>
    <row r="66" spans="1:28">
      <c r="A66" s="120" t="s">
        <v>114</v>
      </c>
      <c r="B66" s="121">
        <v>33288</v>
      </c>
      <c r="C66" s="121">
        <v>31700</v>
      </c>
      <c r="D66" s="122">
        <v>30100</v>
      </c>
      <c r="E66" s="122">
        <v>28500</v>
      </c>
      <c r="F66" s="122">
        <v>26800</v>
      </c>
      <c r="G66" s="122">
        <v>25100</v>
      </c>
      <c r="H66" s="122">
        <v>23500</v>
      </c>
      <c r="I66" s="122">
        <v>21800</v>
      </c>
      <c r="J66" s="123">
        <v>20100</v>
      </c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</row>
    <row r="67" spans="1:28">
      <c r="A67" s="120" t="s">
        <v>194</v>
      </c>
      <c r="B67" s="121">
        <v>0</v>
      </c>
      <c r="C67" s="121">
        <v>0</v>
      </c>
      <c r="D67" s="122">
        <v>5300</v>
      </c>
      <c r="E67" s="122">
        <v>5700</v>
      </c>
      <c r="F67" s="122">
        <v>6100</v>
      </c>
      <c r="G67" s="122">
        <v>6500</v>
      </c>
      <c r="H67" s="122">
        <v>6900</v>
      </c>
      <c r="I67" s="122">
        <v>7300</v>
      </c>
      <c r="J67" s="123">
        <v>7700</v>
      </c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</row>
    <row r="68" spans="1:28">
      <c r="A68" s="120" t="s">
        <v>116</v>
      </c>
      <c r="B68" s="121">
        <v>28144</v>
      </c>
      <c r="C68" s="121">
        <v>25800</v>
      </c>
      <c r="D68" s="122">
        <v>25400</v>
      </c>
      <c r="E68" s="122">
        <v>24400</v>
      </c>
      <c r="F68" s="122">
        <v>22100</v>
      </c>
      <c r="G68" s="122">
        <v>20200</v>
      </c>
      <c r="H68" s="122">
        <v>18300</v>
      </c>
      <c r="I68" s="122">
        <v>16500</v>
      </c>
      <c r="J68" s="123">
        <v>14600</v>
      </c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</row>
    <row r="69" spans="1:28" s="196" customFormat="1">
      <c r="A69" s="120" t="s">
        <v>318</v>
      </c>
      <c r="B69" s="121">
        <v>28144</v>
      </c>
      <c r="C69" s="121">
        <v>25800</v>
      </c>
      <c r="D69" s="122">
        <v>23000</v>
      </c>
      <c r="E69" s="122">
        <v>21700</v>
      </c>
      <c r="F69" s="122">
        <v>19000</v>
      </c>
      <c r="G69" s="122">
        <v>16700</v>
      </c>
      <c r="H69" s="122">
        <v>14500</v>
      </c>
      <c r="I69" s="122">
        <v>12300</v>
      </c>
      <c r="J69" s="123">
        <v>10100</v>
      </c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</row>
    <row r="70" spans="1:28" s="196" customFormat="1">
      <c r="A70" s="120" t="s">
        <v>319</v>
      </c>
      <c r="B70" s="121">
        <v>0</v>
      </c>
      <c r="C70" s="121">
        <v>0</v>
      </c>
      <c r="D70" s="122">
        <v>2400</v>
      </c>
      <c r="E70" s="122">
        <v>2700</v>
      </c>
      <c r="F70" s="122">
        <v>3100</v>
      </c>
      <c r="G70" s="122">
        <v>3400</v>
      </c>
      <c r="H70" s="122">
        <v>3800</v>
      </c>
      <c r="I70" s="122">
        <v>4200</v>
      </c>
      <c r="J70" s="123">
        <v>4500</v>
      </c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</row>
    <row r="71" spans="1:28">
      <c r="A71" s="120" t="s">
        <v>117</v>
      </c>
      <c r="B71" s="121">
        <v>0</v>
      </c>
      <c r="C71" s="121">
        <v>0</v>
      </c>
      <c r="D71" s="122">
        <v>0</v>
      </c>
      <c r="E71" s="122">
        <v>0</v>
      </c>
      <c r="F71" s="122">
        <v>0</v>
      </c>
      <c r="G71" s="122">
        <v>0</v>
      </c>
      <c r="H71" s="122">
        <v>0</v>
      </c>
      <c r="I71" s="122">
        <v>0</v>
      </c>
      <c r="J71" s="123">
        <v>0</v>
      </c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</row>
    <row r="72" spans="1:28">
      <c r="A72" s="164" t="s">
        <v>118</v>
      </c>
      <c r="B72" s="117">
        <v>54092</v>
      </c>
      <c r="C72" s="117">
        <v>56100</v>
      </c>
      <c r="D72" s="118">
        <v>54600</v>
      </c>
      <c r="E72" s="118">
        <v>58000</v>
      </c>
      <c r="F72" s="118">
        <v>59600</v>
      </c>
      <c r="G72" s="118">
        <v>60900</v>
      </c>
      <c r="H72" s="118">
        <v>62300</v>
      </c>
      <c r="I72" s="118">
        <v>63800</v>
      </c>
      <c r="J72" s="119">
        <v>65200</v>
      </c>
      <c r="K72" s="288"/>
      <c r="L72" s="291"/>
      <c r="M72" s="291"/>
      <c r="N72" s="291"/>
      <c r="O72" s="291"/>
      <c r="P72" s="291"/>
      <c r="Q72" s="291"/>
      <c r="R72" s="291"/>
      <c r="S72" s="291"/>
      <c r="T72" s="288"/>
      <c r="U72" s="288"/>
      <c r="V72" s="288"/>
      <c r="W72" s="288"/>
      <c r="X72" s="288"/>
      <c r="Y72" s="288"/>
      <c r="Z72" s="288"/>
      <c r="AA72" s="288"/>
      <c r="AB72" s="288"/>
    </row>
    <row r="73" spans="1:28">
      <c r="A73" s="116" t="s">
        <v>119</v>
      </c>
      <c r="B73" s="117">
        <v>1105228</v>
      </c>
      <c r="C73" s="117">
        <v>1048100</v>
      </c>
      <c r="D73" s="118">
        <v>1124300</v>
      </c>
      <c r="E73" s="118">
        <v>1002300</v>
      </c>
      <c r="F73" s="118">
        <v>1009600</v>
      </c>
      <c r="G73" s="118">
        <v>1035300</v>
      </c>
      <c r="H73" s="118">
        <v>1060300</v>
      </c>
      <c r="I73" s="118">
        <v>1086100</v>
      </c>
      <c r="J73" s="119">
        <v>1111900</v>
      </c>
      <c r="K73" s="288"/>
      <c r="L73" s="291"/>
      <c r="M73" s="291"/>
      <c r="N73" s="291"/>
      <c r="O73" s="291"/>
      <c r="P73" s="291"/>
      <c r="Q73" s="291"/>
      <c r="R73" s="291"/>
      <c r="S73" s="291"/>
      <c r="T73" s="288"/>
      <c r="U73" s="288"/>
      <c r="V73" s="288"/>
      <c r="W73" s="288"/>
      <c r="X73" s="288"/>
      <c r="Y73" s="288"/>
      <c r="Z73" s="288"/>
      <c r="AA73" s="288"/>
      <c r="AB73" s="288"/>
    </row>
    <row r="74" spans="1:28">
      <c r="A74" s="116" t="s">
        <v>134</v>
      </c>
      <c r="B74" s="117">
        <v>42064</v>
      </c>
      <c r="C74" s="117">
        <v>38900</v>
      </c>
      <c r="D74" s="118">
        <v>40700</v>
      </c>
      <c r="E74" s="118">
        <v>40000</v>
      </c>
      <c r="F74" s="118">
        <v>39400</v>
      </c>
      <c r="G74" s="118">
        <v>38700</v>
      </c>
      <c r="H74" s="118">
        <v>38000</v>
      </c>
      <c r="I74" s="118">
        <v>37400</v>
      </c>
      <c r="J74" s="119">
        <v>36700</v>
      </c>
      <c r="K74" s="288"/>
      <c r="L74" s="291"/>
      <c r="M74" s="291"/>
      <c r="N74" s="291"/>
      <c r="O74" s="291"/>
      <c r="P74" s="291"/>
      <c r="Q74" s="291"/>
      <c r="R74" s="291"/>
      <c r="S74" s="291"/>
      <c r="T74" s="288"/>
      <c r="U74" s="288"/>
      <c r="V74" s="288"/>
      <c r="W74" s="288"/>
      <c r="X74" s="288"/>
      <c r="Y74" s="288"/>
      <c r="Z74" s="288"/>
      <c r="AA74" s="288"/>
      <c r="AB74" s="288"/>
    </row>
    <row r="75" spans="1:28">
      <c r="A75" s="116" t="s">
        <v>142</v>
      </c>
      <c r="B75" s="117">
        <v>7223</v>
      </c>
      <c r="C75" s="117">
        <v>8000</v>
      </c>
      <c r="D75" s="118">
        <v>6900</v>
      </c>
      <c r="E75" s="118">
        <v>8000</v>
      </c>
      <c r="F75" s="118">
        <v>6700</v>
      </c>
      <c r="G75" s="118">
        <v>7800</v>
      </c>
      <c r="H75" s="118">
        <v>6500</v>
      </c>
      <c r="I75" s="118">
        <v>7600</v>
      </c>
      <c r="J75" s="119">
        <v>6300</v>
      </c>
      <c r="K75" s="288"/>
      <c r="L75" s="291"/>
      <c r="M75" s="291"/>
      <c r="N75" s="291"/>
      <c r="O75" s="291"/>
      <c r="P75" s="291"/>
      <c r="Q75" s="291"/>
      <c r="R75" s="291"/>
      <c r="S75" s="291"/>
      <c r="T75" s="288"/>
      <c r="U75" s="288"/>
      <c r="V75" s="288"/>
      <c r="W75" s="288"/>
      <c r="X75" s="288"/>
      <c r="Y75" s="288"/>
      <c r="Z75" s="288"/>
      <c r="AA75" s="288"/>
      <c r="AB75" s="288"/>
    </row>
    <row r="76" spans="1:28">
      <c r="A76" s="116" t="s">
        <v>149</v>
      </c>
      <c r="B76" s="117">
        <v>223551</v>
      </c>
      <c r="C76" s="117">
        <v>1026400</v>
      </c>
      <c r="D76" s="118">
        <v>1072000</v>
      </c>
      <c r="E76" s="118">
        <v>1082700</v>
      </c>
      <c r="F76" s="118">
        <v>1092500</v>
      </c>
      <c r="G76" s="118">
        <v>1102900</v>
      </c>
      <c r="H76" s="118">
        <v>1112900</v>
      </c>
      <c r="I76" s="118">
        <v>1123200</v>
      </c>
      <c r="J76" s="119">
        <v>1133300</v>
      </c>
      <c r="K76" s="288"/>
      <c r="L76" s="291"/>
      <c r="M76" s="291"/>
      <c r="N76" s="291"/>
      <c r="O76" s="291"/>
      <c r="P76" s="291"/>
      <c r="Q76" s="291"/>
      <c r="R76" s="291"/>
      <c r="S76" s="291"/>
      <c r="T76" s="288"/>
      <c r="U76" s="288"/>
      <c r="V76" s="288"/>
      <c r="W76" s="288"/>
      <c r="X76" s="288"/>
      <c r="Y76" s="288"/>
      <c r="Z76" s="288"/>
      <c r="AA76" s="288"/>
      <c r="AB76" s="288"/>
    </row>
    <row r="77" spans="1:28">
      <c r="A77" s="116" t="s">
        <v>161</v>
      </c>
      <c r="B77" s="117">
        <v>21729</v>
      </c>
      <c r="C77" s="117">
        <v>20300</v>
      </c>
      <c r="D77" s="118">
        <v>21300</v>
      </c>
      <c r="E77" s="118">
        <v>21300</v>
      </c>
      <c r="F77" s="118">
        <v>21300</v>
      </c>
      <c r="G77" s="118">
        <v>21300</v>
      </c>
      <c r="H77" s="118">
        <v>21300</v>
      </c>
      <c r="I77" s="118">
        <v>21300</v>
      </c>
      <c r="J77" s="119">
        <v>21300</v>
      </c>
      <c r="K77" s="288"/>
      <c r="L77" s="291"/>
      <c r="M77" s="291"/>
      <c r="N77" s="291"/>
      <c r="O77" s="291"/>
      <c r="P77" s="291"/>
      <c r="Q77" s="291"/>
      <c r="R77" s="291"/>
      <c r="S77" s="291"/>
      <c r="T77" s="288"/>
      <c r="U77" s="288"/>
      <c r="V77" s="288"/>
      <c r="W77" s="288"/>
      <c r="X77" s="288"/>
      <c r="Y77" s="288"/>
      <c r="Z77" s="288"/>
      <c r="AA77" s="288"/>
      <c r="AB77" s="288"/>
    </row>
    <row r="78" spans="1:28">
      <c r="A78" s="116" t="s">
        <v>163</v>
      </c>
      <c r="B78" s="117">
        <v>10479</v>
      </c>
      <c r="C78" s="117">
        <v>7000</v>
      </c>
      <c r="D78" s="118">
        <v>8400</v>
      </c>
      <c r="E78" s="118">
        <v>8100</v>
      </c>
      <c r="F78" s="118">
        <v>7800</v>
      </c>
      <c r="G78" s="118">
        <v>7600</v>
      </c>
      <c r="H78" s="118">
        <v>7300</v>
      </c>
      <c r="I78" s="118">
        <v>7000</v>
      </c>
      <c r="J78" s="119">
        <v>6700</v>
      </c>
      <c r="K78" s="288"/>
      <c r="L78" s="291"/>
      <c r="M78" s="291"/>
      <c r="N78" s="291"/>
      <c r="O78" s="291"/>
      <c r="P78" s="291"/>
      <c r="Q78" s="291"/>
      <c r="R78" s="291"/>
      <c r="S78" s="291"/>
      <c r="T78" s="288"/>
      <c r="U78" s="288"/>
      <c r="V78" s="288"/>
      <c r="W78" s="288"/>
      <c r="X78" s="288"/>
      <c r="Y78" s="288"/>
      <c r="Z78" s="288"/>
      <c r="AA78" s="288"/>
      <c r="AB78" s="288"/>
    </row>
    <row r="79" spans="1:28">
      <c r="A79" s="116" t="s">
        <v>164</v>
      </c>
      <c r="B79" s="117">
        <v>9672538.2240861449</v>
      </c>
      <c r="C79" s="117">
        <v>9328200</v>
      </c>
      <c r="D79" s="117">
        <v>15289300</v>
      </c>
      <c r="E79" s="117">
        <v>16584200</v>
      </c>
      <c r="F79" s="117">
        <v>17052700</v>
      </c>
      <c r="G79" s="117">
        <v>17428400</v>
      </c>
      <c r="H79" s="117">
        <v>17805100</v>
      </c>
      <c r="I79" s="117">
        <v>18181000</v>
      </c>
      <c r="J79" s="117">
        <v>18515700</v>
      </c>
      <c r="K79" s="288"/>
      <c r="L79" s="291"/>
      <c r="M79" s="291"/>
      <c r="N79" s="291"/>
      <c r="O79" s="291"/>
      <c r="P79" s="291"/>
      <c r="Q79" s="291"/>
      <c r="R79" s="291"/>
      <c r="S79" s="291"/>
      <c r="T79" s="288"/>
      <c r="U79" s="288"/>
      <c r="V79" s="288"/>
      <c r="W79" s="288"/>
      <c r="X79" s="288"/>
      <c r="Y79" s="288"/>
      <c r="Z79" s="288"/>
      <c r="AA79" s="288"/>
      <c r="AB79" s="288"/>
    </row>
    <row r="80" spans="1:28">
      <c r="A80" s="120" t="s">
        <v>165</v>
      </c>
      <c r="B80" s="121">
        <v>236991.3326426956</v>
      </c>
      <c r="C80" s="121">
        <v>256600</v>
      </c>
      <c r="D80" s="122">
        <v>814400</v>
      </c>
      <c r="E80" s="122">
        <v>1034600</v>
      </c>
      <c r="F80" s="122">
        <v>1012700</v>
      </c>
      <c r="G80" s="122">
        <v>990800</v>
      </c>
      <c r="H80" s="122">
        <v>968900</v>
      </c>
      <c r="I80" s="122">
        <v>947000</v>
      </c>
      <c r="J80" s="123">
        <v>885500</v>
      </c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</row>
    <row r="81" spans="1:28" s="196" customFormat="1">
      <c r="A81" s="269" t="s">
        <v>280</v>
      </c>
      <c r="B81" s="121">
        <v>236991.3326426956</v>
      </c>
      <c r="C81" s="121">
        <v>244100</v>
      </c>
      <c r="D81" s="122">
        <v>437900</v>
      </c>
      <c r="E81" s="122">
        <v>528100</v>
      </c>
      <c r="F81" s="122">
        <v>491300</v>
      </c>
      <c r="G81" s="122">
        <v>468600</v>
      </c>
      <c r="H81" s="122">
        <v>444300</v>
      </c>
      <c r="I81" s="122">
        <v>419400</v>
      </c>
      <c r="J81" s="123">
        <v>367000</v>
      </c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</row>
    <row r="82" spans="1:28" s="196" customFormat="1">
      <c r="A82" s="269" t="s">
        <v>322</v>
      </c>
      <c r="B82" s="270" t="s">
        <v>316</v>
      </c>
      <c r="C82" s="121">
        <v>12500</v>
      </c>
      <c r="D82" s="122">
        <v>376500</v>
      </c>
      <c r="E82" s="122">
        <v>506600</v>
      </c>
      <c r="F82" s="122">
        <v>521500</v>
      </c>
      <c r="G82" s="122">
        <v>522200</v>
      </c>
      <c r="H82" s="122">
        <v>524500</v>
      </c>
      <c r="I82" s="122">
        <v>527500</v>
      </c>
      <c r="J82" s="123">
        <v>518500</v>
      </c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</row>
    <row r="83" spans="1:28">
      <c r="A83" s="120" t="s">
        <v>166</v>
      </c>
      <c r="B83" s="121">
        <v>370948.89144345</v>
      </c>
      <c r="C83" s="121">
        <v>388200</v>
      </c>
      <c r="D83" s="122">
        <v>5170200</v>
      </c>
      <c r="E83" s="122">
        <v>6028200</v>
      </c>
      <c r="F83" s="122">
        <v>6276800</v>
      </c>
      <c r="G83" s="122">
        <v>6425200</v>
      </c>
      <c r="H83" s="122">
        <v>6573600</v>
      </c>
      <c r="I83" s="122">
        <v>6722000</v>
      </c>
      <c r="J83" s="123">
        <v>6870400</v>
      </c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</row>
    <row r="84" spans="1:28">
      <c r="A84" s="120" t="s">
        <v>167</v>
      </c>
      <c r="B84" s="121">
        <v>247825.01327314385</v>
      </c>
      <c r="C84" s="121">
        <v>260800</v>
      </c>
      <c r="D84" s="122">
        <v>1230600</v>
      </c>
      <c r="E84" s="122">
        <v>1225200</v>
      </c>
      <c r="F84" s="122">
        <v>1127400</v>
      </c>
      <c r="G84" s="122">
        <v>1029700</v>
      </c>
      <c r="H84" s="122">
        <v>932000</v>
      </c>
      <c r="I84" s="122">
        <v>834300</v>
      </c>
      <c r="J84" s="123">
        <v>736600</v>
      </c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</row>
    <row r="85" spans="1:28">
      <c r="A85" s="120" t="s">
        <v>168</v>
      </c>
      <c r="B85" s="121">
        <v>123123.93364108269</v>
      </c>
      <c r="C85" s="121">
        <v>127400</v>
      </c>
      <c r="D85" s="122">
        <v>3939600</v>
      </c>
      <c r="E85" s="122">
        <v>4803000</v>
      </c>
      <c r="F85" s="122">
        <v>5149400</v>
      </c>
      <c r="G85" s="122">
        <v>5395500</v>
      </c>
      <c r="H85" s="122">
        <v>5641600</v>
      </c>
      <c r="I85" s="122">
        <v>5887700</v>
      </c>
      <c r="J85" s="123">
        <v>6133800</v>
      </c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</row>
    <row r="86" spans="1:28">
      <c r="A86" s="120" t="s">
        <v>169</v>
      </c>
      <c r="B86" s="121">
        <v>123123.93364108269</v>
      </c>
      <c r="C86" s="121">
        <v>127400</v>
      </c>
      <c r="D86" s="122">
        <v>43800</v>
      </c>
      <c r="E86" s="122">
        <v>64200</v>
      </c>
      <c r="F86" s="122">
        <v>68900</v>
      </c>
      <c r="G86" s="122">
        <v>72200</v>
      </c>
      <c r="H86" s="122">
        <v>75500</v>
      </c>
      <c r="I86" s="122">
        <v>78800</v>
      </c>
      <c r="J86" s="123">
        <v>82000</v>
      </c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</row>
    <row r="87" spans="1:28">
      <c r="A87" s="120" t="s">
        <v>170</v>
      </c>
      <c r="B87" s="121">
        <v>0</v>
      </c>
      <c r="C87" s="121">
        <v>0</v>
      </c>
      <c r="D87" s="122">
        <v>3895900</v>
      </c>
      <c r="E87" s="122">
        <v>4738800</v>
      </c>
      <c r="F87" s="122">
        <v>5080500</v>
      </c>
      <c r="G87" s="122">
        <v>5323300</v>
      </c>
      <c r="H87" s="122">
        <v>5566100</v>
      </c>
      <c r="I87" s="122">
        <v>5808900</v>
      </c>
      <c r="J87" s="123">
        <v>6051700</v>
      </c>
      <c r="K87" s="291"/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</row>
    <row r="88" spans="1:28">
      <c r="A88" s="120" t="s">
        <v>171</v>
      </c>
      <c r="B88" s="121">
        <v>12448</v>
      </c>
      <c r="C88" s="121">
        <v>7800</v>
      </c>
      <c r="D88" s="122">
        <v>7800</v>
      </c>
      <c r="E88" s="122">
        <v>7800</v>
      </c>
      <c r="F88" s="122">
        <v>7800</v>
      </c>
      <c r="G88" s="122">
        <v>7800</v>
      </c>
      <c r="H88" s="122">
        <v>7800</v>
      </c>
      <c r="I88" s="122">
        <v>7800</v>
      </c>
      <c r="J88" s="123">
        <v>7800</v>
      </c>
      <c r="K88" s="291"/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</row>
    <row r="89" spans="1:28">
      <c r="A89" s="120" t="s">
        <v>172</v>
      </c>
      <c r="B89" s="121">
        <v>524307</v>
      </c>
      <c r="C89" s="121">
        <v>434500</v>
      </c>
      <c r="D89" s="122">
        <v>534100</v>
      </c>
      <c r="E89" s="122">
        <v>543900</v>
      </c>
      <c r="F89" s="122">
        <v>553700</v>
      </c>
      <c r="G89" s="122">
        <v>563400</v>
      </c>
      <c r="H89" s="122">
        <v>573200</v>
      </c>
      <c r="I89" s="122">
        <v>583000</v>
      </c>
      <c r="J89" s="123">
        <v>592800</v>
      </c>
      <c r="K89" s="291"/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</row>
    <row r="90" spans="1:28">
      <c r="A90" s="120" t="s">
        <v>195</v>
      </c>
      <c r="B90" s="121">
        <v>7801655</v>
      </c>
      <c r="C90" s="121">
        <v>7848000</v>
      </c>
      <c r="D90" s="122">
        <v>8363200</v>
      </c>
      <c r="E90" s="122">
        <v>8533500</v>
      </c>
      <c r="F90" s="122">
        <v>8728700</v>
      </c>
      <c r="G90" s="122">
        <v>8931300</v>
      </c>
      <c r="H90" s="122">
        <v>9135100</v>
      </c>
      <c r="I90" s="122">
        <v>9337900</v>
      </c>
      <c r="J90" s="123">
        <v>9539200</v>
      </c>
      <c r="K90" s="291"/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</row>
    <row r="91" spans="1:28">
      <c r="A91" s="120" t="s">
        <v>196</v>
      </c>
      <c r="B91" s="121">
        <v>1034642</v>
      </c>
      <c r="C91" s="121">
        <v>534200</v>
      </c>
      <c r="D91" s="122">
        <v>717200</v>
      </c>
      <c r="E91" s="122">
        <v>762100</v>
      </c>
      <c r="F91" s="122">
        <v>760200</v>
      </c>
      <c r="G91" s="122">
        <v>744500</v>
      </c>
      <c r="H91" s="122">
        <v>726300</v>
      </c>
      <c r="I91" s="122">
        <v>709500</v>
      </c>
      <c r="J91" s="123">
        <v>695000</v>
      </c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</row>
    <row r="92" spans="1:28">
      <c r="A92" s="120" t="s">
        <v>197</v>
      </c>
      <c r="B92" s="121">
        <v>6767013</v>
      </c>
      <c r="C92" s="121">
        <v>7313800</v>
      </c>
      <c r="D92" s="122">
        <v>7646000</v>
      </c>
      <c r="E92" s="122">
        <v>7771300</v>
      </c>
      <c r="F92" s="122">
        <v>7968400</v>
      </c>
      <c r="G92" s="122">
        <v>8186800</v>
      </c>
      <c r="H92" s="122">
        <v>8408800</v>
      </c>
      <c r="I92" s="122">
        <v>8628400</v>
      </c>
      <c r="J92" s="123">
        <v>8844100</v>
      </c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</row>
    <row r="93" spans="1:28">
      <c r="A93" s="120" t="s">
        <v>198</v>
      </c>
      <c r="B93" s="121">
        <v>726188</v>
      </c>
      <c r="C93" s="121">
        <v>393200</v>
      </c>
      <c r="D93" s="122">
        <v>399500</v>
      </c>
      <c r="E93" s="122">
        <v>436300</v>
      </c>
      <c r="F93" s="122">
        <v>473000</v>
      </c>
      <c r="G93" s="122">
        <v>509800</v>
      </c>
      <c r="H93" s="122">
        <v>546500</v>
      </c>
      <c r="I93" s="122">
        <v>583300</v>
      </c>
      <c r="J93" s="123">
        <v>620100</v>
      </c>
      <c r="K93" s="291"/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</row>
    <row r="94" spans="1:28">
      <c r="A94" s="120" t="s">
        <v>177</v>
      </c>
      <c r="B94" s="121">
        <v>518255</v>
      </c>
      <c r="C94" s="121">
        <v>171000</v>
      </c>
      <c r="D94" s="122">
        <v>161800</v>
      </c>
      <c r="E94" s="122">
        <v>183700</v>
      </c>
      <c r="F94" s="122">
        <v>205600</v>
      </c>
      <c r="G94" s="122">
        <v>227400</v>
      </c>
      <c r="H94" s="122">
        <v>249300</v>
      </c>
      <c r="I94" s="122">
        <v>271200</v>
      </c>
      <c r="J94" s="123">
        <v>293100</v>
      </c>
      <c r="K94" s="291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</row>
    <row r="95" spans="1:28">
      <c r="A95" s="125" t="s">
        <v>178</v>
      </c>
      <c r="B95" s="126">
        <v>207933</v>
      </c>
      <c r="C95" s="126">
        <v>222200</v>
      </c>
      <c r="D95" s="127">
        <v>237700</v>
      </c>
      <c r="E95" s="127">
        <v>252600</v>
      </c>
      <c r="F95" s="127">
        <v>267500</v>
      </c>
      <c r="G95" s="127">
        <v>282400</v>
      </c>
      <c r="H95" s="127">
        <v>297200</v>
      </c>
      <c r="I95" s="127">
        <v>312100</v>
      </c>
      <c r="J95" s="128">
        <v>327000</v>
      </c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</row>
    <row r="96" spans="1:28" ht="72" customHeight="1">
      <c r="A96" s="310" t="s">
        <v>328</v>
      </c>
      <c r="B96" s="310"/>
      <c r="C96" s="310"/>
      <c r="D96" s="310"/>
      <c r="E96" s="310"/>
      <c r="F96" s="310"/>
      <c r="G96" s="310"/>
      <c r="H96" s="310"/>
      <c r="I96" s="310"/>
      <c r="J96" s="310"/>
      <c r="K96" s="286"/>
      <c r="L96" s="286"/>
      <c r="M96" s="286"/>
      <c r="N96" s="286"/>
      <c r="O96" s="286"/>
      <c r="P96" s="286"/>
      <c r="Q96" s="286"/>
      <c r="R96" s="286"/>
      <c r="S96" s="286"/>
      <c r="T96" s="286"/>
      <c r="U96" s="286"/>
      <c r="V96" s="286"/>
      <c r="W96" s="286"/>
      <c r="X96" s="286"/>
      <c r="Y96" s="286"/>
      <c r="Z96" s="286"/>
      <c r="AA96" s="286"/>
      <c r="AB96" s="286"/>
    </row>
    <row r="97" spans="1:28" ht="15">
      <c r="A97" s="84" t="s">
        <v>199</v>
      </c>
      <c r="B97" s="65"/>
      <c r="C97" s="65"/>
      <c r="D97" s="65"/>
      <c r="E97" s="65"/>
      <c r="F97" s="65"/>
      <c r="G97" s="65"/>
      <c r="H97" s="65"/>
      <c r="I97" s="65"/>
      <c r="J97" s="65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</row>
    <row r="98" spans="1:28" ht="15">
      <c r="A98" s="81" t="s">
        <v>199</v>
      </c>
      <c r="B98" s="65"/>
      <c r="C98" s="65"/>
      <c r="D98" s="65"/>
      <c r="E98" s="65"/>
      <c r="F98" s="65"/>
      <c r="G98" s="65"/>
      <c r="H98" s="65"/>
      <c r="I98" s="65"/>
      <c r="J98" s="65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</row>
    <row r="99" spans="1:28" ht="16.5">
      <c r="A99" s="81" t="s">
        <v>199</v>
      </c>
      <c r="B99" s="65"/>
      <c r="C99" s="65"/>
      <c r="D99" s="65"/>
      <c r="E99" s="65"/>
      <c r="F99" s="65"/>
      <c r="G99" s="65"/>
      <c r="H99" s="65"/>
      <c r="I99" s="65"/>
      <c r="J99" s="103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</row>
    <row r="100" spans="1:28" ht="16.5">
      <c r="A100" s="65"/>
      <c r="B100" s="65"/>
      <c r="C100" s="65"/>
      <c r="D100" s="65"/>
      <c r="E100" s="65"/>
      <c r="F100" s="65"/>
      <c r="G100" s="65"/>
      <c r="H100" s="65"/>
      <c r="I100" s="65"/>
      <c r="J100" s="103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</row>
    <row r="101" spans="1:28" ht="16.5">
      <c r="A101" s="65"/>
      <c r="B101" s="65"/>
      <c r="C101" s="65"/>
      <c r="D101" s="65"/>
      <c r="E101" s="65"/>
      <c r="F101" s="65"/>
      <c r="G101" s="65"/>
      <c r="H101" s="65"/>
      <c r="I101" s="65"/>
      <c r="J101" s="103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</row>
    <row r="102" spans="1:28" ht="1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</row>
    <row r="103" spans="1:28" ht="27">
      <c r="A103" s="311"/>
      <c r="B103" s="311"/>
      <c r="C103" s="311"/>
      <c r="D103" s="311"/>
      <c r="E103" s="311"/>
      <c r="F103" s="311"/>
      <c r="G103" s="311"/>
      <c r="H103" s="311"/>
      <c r="I103" s="311"/>
      <c r="J103" s="311"/>
      <c r="K103" s="272"/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</row>
    <row r="104" spans="1:28" ht="15">
      <c r="A104" s="99"/>
      <c r="B104" s="99"/>
      <c r="C104" s="99"/>
      <c r="D104" s="99"/>
      <c r="E104" s="99"/>
      <c r="F104" s="99"/>
      <c r="G104" s="99"/>
      <c r="H104" s="99"/>
      <c r="I104" s="99"/>
      <c r="J104" s="99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</row>
    <row r="105" spans="1:28" ht="15">
      <c r="A105" s="99"/>
      <c r="B105" s="99"/>
      <c r="C105" s="99"/>
      <c r="D105" s="99"/>
      <c r="E105" s="99"/>
      <c r="F105" s="99"/>
      <c r="G105" s="99"/>
      <c r="H105" s="99"/>
      <c r="I105" s="99"/>
      <c r="J105" s="99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</row>
    <row r="106" spans="1:28" ht="15">
      <c r="A106" s="99"/>
      <c r="B106" s="99"/>
      <c r="C106" s="99"/>
      <c r="D106" s="99"/>
      <c r="E106" s="99"/>
      <c r="F106" s="99"/>
      <c r="G106" s="99"/>
      <c r="H106" s="99"/>
      <c r="I106" s="99"/>
      <c r="J106" s="99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</row>
    <row r="107" spans="1:28" ht="15">
      <c r="A107" s="104"/>
      <c r="B107" s="105"/>
      <c r="C107" s="105"/>
      <c r="D107" s="105"/>
      <c r="E107" s="105"/>
      <c r="F107" s="105"/>
      <c r="G107" s="105"/>
      <c r="H107" s="105"/>
      <c r="I107" s="105"/>
      <c r="J107" s="105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</row>
    <row r="108" spans="1:28" ht="15">
      <c r="A108" s="104"/>
      <c r="B108" s="105"/>
      <c r="C108" s="105"/>
      <c r="D108" s="105"/>
      <c r="E108" s="105"/>
      <c r="F108" s="105"/>
      <c r="G108" s="105"/>
      <c r="H108" s="105"/>
      <c r="I108" s="105"/>
      <c r="J108" s="105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</row>
    <row r="109" spans="1:28" ht="15">
      <c r="A109" s="104"/>
      <c r="B109" s="105"/>
      <c r="C109" s="105"/>
      <c r="D109" s="105"/>
      <c r="E109" s="105"/>
      <c r="F109" s="105"/>
      <c r="G109" s="105"/>
      <c r="H109" s="105"/>
      <c r="I109" s="105"/>
      <c r="J109" s="105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</row>
    <row r="110" spans="1:28" ht="15">
      <c r="A110" s="104"/>
      <c r="B110" s="105"/>
      <c r="C110" s="105"/>
      <c r="D110" s="105"/>
      <c r="E110" s="105"/>
      <c r="F110" s="105"/>
      <c r="G110" s="105"/>
      <c r="H110" s="105"/>
      <c r="I110" s="105"/>
      <c r="J110" s="105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</row>
    <row r="111" spans="1:28" ht="15">
      <c r="A111" s="104"/>
      <c r="B111" s="105"/>
      <c r="C111" s="105"/>
      <c r="D111" s="105"/>
      <c r="E111" s="105"/>
      <c r="F111" s="105"/>
      <c r="G111" s="105"/>
      <c r="H111" s="105"/>
      <c r="I111" s="105"/>
      <c r="J111" s="105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</row>
    <row r="112" spans="1:28" ht="15">
      <c r="A112" s="104"/>
      <c r="B112" s="105"/>
      <c r="C112" s="105"/>
      <c r="D112" s="105"/>
      <c r="E112" s="105"/>
      <c r="F112" s="105"/>
      <c r="G112" s="105"/>
      <c r="H112" s="105"/>
      <c r="I112" s="105"/>
      <c r="J112" s="105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</row>
    <row r="113" spans="1:28" ht="15">
      <c r="A113" s="104"/>
      <c r="B113" s="105"/>
      <c r="C113" s="105"/>
      <c r="D113" s="105"/>
      <c r="E113" s="105"/>
      <c r="F113" s="105"/>
      <c r="G113" s="105"/>
      <c r="H113" s="105"/>
      <c r="I113" s="105"/>
      <c r="J113" s="105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</row>
    <row r="114" spans="1:28" ht="15">
      <c r="A114" s="104"/>
      <c r="B114" s="105"/>
      <c r="C114" s="105"/>
      <c r="D114" s="105"/>
      <c r="E114" s="105"/>
      <c r="F114" s="105"/>
      <c r="G114" s="105"/>
      <c r="H114" s="105"/>
      <c r="I114" s="105"/>
      <c r="J114" s="105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</row>
    <row r="115" spans="1:28" ht="15">
      <c r="A115" s="104"/>
      <c r="B115" s="105"/>
      <c r="C115" s="105"/>
      <c r="D115" s="105"/>
      <c r="E115" s="105"/>
      <c r="F115" s="105"/>
      <c r="G115" s="105"/>
      <c r="H115" s="105"/>
      <c r="I115" s="105"/>
      <c r="J115" s="105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</row>
    <row r="116" spans="1:28" ht="15">
      <c r="A116" s="104"/>
      <c r="B116" s="105"/>
      <c r="C116" s="105"/>
      <c r="D116" s="105"/>
      <c r="E116" s="105"/>
      <c r="F116" s="105"/>
      <c r="G116" s="105"/>
      <c r="H116" s="105"/>
      <c r="I116" s="105"/>
      <c r="J116" s="105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</row>
    <row r="117" spans="1:28" ht="15">
      <c r="A117" s="104"/>
      <c r="B117" s="105"/>
      <c r="C117" s="105"/>
      <c r="D117" s="105"/>
      <c r="E117" s="105"/>
      <c r="F117" s="105"/>
      <c r="G117" s="105"/>
      <c r="H117" s="105"/>
      <c r="I117" s="105"/>
      <c r="J117" s="105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</row>
    <row r="118" spans="1:28" ht="15">
      <c r="A118" s="104"/>
      <c r="B118" s="105"/>
      <c r="C118" s="105"/>
      <c r="D118" s="105"/>
      <c r="E118" s="105"/>
      <c r="F118" s="105"/>
      <c r="G118" s="105"/>
      <c r="H118" s="105"/>
      <c r="I118" s="105"/>
      <c r="J118" s="105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</row>
    <row r="119" spans="1:28" ht="15">
      <c r="A119" s="104"/>
      <c r="B119" s="105"/>
      <c r="C119" s="105"/>
      <c r="D119" s="105"/>
      <c r="E119" s="105"/>
      <c r="F119" s="105"/>
      <c r="G119" s="105"/>
      <c r="H119" s="105"/>
      <c r="I119" s="105"/>
      <c r="J119" s="105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</row>
    <row r="120" spans="1:28" ht="15">
      <c r="A120" s="104"/>
      <c r="B120" s="65"/>
      <c r="C120" s="65"/>
      <c r="D120" s="65"/>
      <c r="E120" s="65"/>
      <c r="F120" s="65"/>
      <c r="G120" s="65"/>
      <c r="H120" s="65"/>
      <c r="I120" s="65"/>
      <c r="J120" s="65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</row>
    <row r="121" spans="1:28" ht="15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</row>
    <row r="122" spans="1:28" ht="15">
      <c r="A122" s="65"/>
      <c r="B122" s="105"/>
      <c r="C122" s="105"/>
      <c r="D122" s="105"/>
      <c r="E122" s="105"/>
      <c r="F122" s="105"/>
      <c r="G122" s="105"/>
      <c r="H122" s="65"/>
      <c r="I122" s="65"/>
      <c r="J122" s="65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</row>
    <row r="123" spans="1:28" ht="15">
      <c r="A123" s="65"/>
      <c r="B123" s="105"/>
      <c r="C123" s="105"/>
      <c r="D123" s="105"/>
      <c r="E123" s="105"/>
      <c r="F123" s="105"/>
      <c r="G123" s="105"/>
      <c r="H123" s="65"/>
      <c r="I123" s="65"/>
      <c r="J123" s="65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</row>
    <row r="124" spans="1:28" ht="15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</row>
    <row r="125" spans="1:28" ht="1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</row>
    <row r="126" spans="1:28" ht="15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</row>
    <row r="131" spans="3:3" ht="15.75">
      <c r="C131" s="106"/>
    </row>
    <row r="132" spans="3:3" ht="15.75">
      <c r="C132" s="106"/>
    </row>
    <row r="133" spans="3:3" ht="15.75">
      <c r="C133" s="106"/>
    </row>
    <row r="134" spans="3:3" ht="15.75">
      <c r="C134" s="106"/>
    </row>
    <row r="135" spans="3:3" ht="15.75">
      <c r="C135" s="106"/>
    </row>
    <row r="136" spans="3:3" ht="15.75">
      <c r="C136" s="106"/>
    </row>
  </sheetData>
  <mergeCells count="8">
    <mergeCell ref="A96:J96"/>
    <mergeCell ref="A103:J103"/>
    <mergeCell ref="A1:J1"/>
    <mergeCell ref="A2:A3"/>
    <mergeCell ref="D2:J2"/>
    <mergeCell ref="A47:J47"/>
    <mergeCell ref="A48:A49"/>
    <mergeCell ref="D48:J48"/>
  </mergeCells>
  <phoneticPr fontId="2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2343A-2888-48E8-B993-99E60472C45E}">
  <dimension ref="A1:AB136"/>
  <sheetViews>
    <sheetView zoomScaleNormal="100" workbookViewId="0">
      <selection activeCell="M5" sqref="M5"/>
    </sheetView>
  </sheetViews>
  <sheetFormatPr defaultColWidth="9.140625" defaultRowHeight="12.75"/>
  <cols>
    <col min="1" max="1" width="36.7109375" style="66" customWidth="1"/>
    <col min="2" max="10" width="9.140625" style="66"/>
    <col min="11" max="11" width="3.5703125" style="196" bestFit="1" customWidth="1"/>
    <col min="12" max="12" width="9.140625" style="196" bestFit="1" customWidth="1"/>
    <col min="13" max="13" width="9.28515625" style="196" bestFit="1" customWidth="1"/>
    <col min="14" max="14" width="9.42578125" style="196" bestFit="1" customWidth="1"/>
    <col min="15" max="16" width="9.140625" style="196" bestFit="1" customWidth="1"/>
    <col min="17" max="17" width="9.28515625" style="196" bestFit="1" customWidth="1"/>
    <col min="18" max="19" width="9.42578125" style="196" bestFit="1" customWidth="1"/>
    <col min="20" max="20" width="2.7109375" style="196" bestFit="1" customWidth="1"/>
    <col min="21" max="21" width="3.85546875" style="196" bestFit="1" customWidth="1"/>
    <col min="22" max="22" width="3.5703125" style="196" bestFit="1" customWidth="1"/>
    <col min="23" max="25" width="3.85546875" style="196" bestFit="1" customWidth="1"/>
    <col min="26" max="26" width="3.7109375" style="196" bestFit="1" customWidth="1"/>
    <col min="27" max="27" width="3.85546875" style="196" bestFit="1" customWidth="1"/>
    <col min="28" max="28" width="3.7109375" style="196" bestFit="1" customWidth="1"/>
    <col min="29" max="16384" width="9.140625" style="66"/>
  </cols>
  <sheetData>
    <row r="1" spans="1:28" ht="13.5" thickBot="1">
      <c r="A1" s="312" t="s">
        <v>209</v>
      </c>
      <c r="B1" s="312"/>
      <c r="C1" s="312"/>
      <c r="D1" s="312"/>
      <c r="E1" s="312"/>
      <c r="F1" s="312"/>
      <c r="G1" s="312"/>
      <c r="H1" s="312"/>
      <c r="I1" s="312"/>
      <c r="J1" s="312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</row>
    <row r="2" spans="1:28" ht="13.5" thickTop="1">
      <c r="A2" s="306" t="s">
        <v>52</v>
      </c>
      <c r="B2" s="67" t="s">
        <v>53</v>
      </c>
      <c r="C2" s="67" t="s">
        <v>54</v>
      </c>
      <c r="D2" s="308" t="s">
        <v>55</v>
      </c>
      <c r="E2" s="309"/>
      <c r="F2" s="309"/>
      <c r="G2" s="309"/>
      <c r="H2" s="309"/>
      <c r="I2" s="309"/>
      <c r="J2" s="30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</row>
    <row r="3" spans="1:28">
      <c r="A3" s="307"/>
      <c r="B3" s="68">
        <v>2019</v>
      </c>
      <c r="C3" s="69">
        <v>2020</v>
      </c>
      <c r="D3" s="68">
        <v>2021</v>
      </c>
      <c r="E3" s="68">
        <v>2022</v>
      </c>
      <c r="F3" s="70">
        <v>2023</v>
      </c>
      <c r="G3" s="71">
        <v>2024</v>
      </c>
      <c r="H3" s="71">
        <v>2025</v>
      </c>
      <c r="I3" s="72">
        <v>2026</v>
      </c>
      <c r="J3" s="160">
        <v>2027</v>
      </c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</row>
    <row r="4" spans="1:28">
      <c r="A4" s="82"/>
      <c r="B4" s="73" t="s">
        <v>22</v>
      </c>
      <c r="C4" s="73" t="s">
        <v>23</v>
      </c>
      <c r="D4" s="74" t="s">
        <v>24</v>
      </c>
      <c r="E4" s="73" t="s">
        <v>25</v>
      </c>
      <c r="F4" s="73" t="s">
        <v>26</v>
      </c>
      <c r="G4" s="73" t="s">
        <v>27</v>
      </c>
      <c r="H4" s="73" t="s">
        <v>28</v>
      </c>
      <c r="I4" s="73" t="s">
        <v>29</v>
      </c>
      <c r="J4" s="75" t="s">
        <v>30</v>
      </c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</row>
    <row r="5" spans="1:28">
      <c r="A5" s="76" t="s">
        <v>56</v>
      </c>
      <c r="B5" s="85">
        <v>25822638.76100938</v>
      </c>
      <c r="C5" s="85">
        <v>27180900</v>
      </c>
      <c r="D5" s="85">
        <v>25453900</v>
      </c>
      <c r="E5" s="85">
        <v>25323000</v>
      </c>
      <c r="F5" s="85">
        <v>25991400</v>
      </c>
      <c r="G5" s="85">
        <v>26518200</v>
      </c>
      <c r="H5" s="85">
        <v>26981000</v>
      </c>
      <c r="I5" s="85">
        <v>27324600</v>
      </c>
      <c r="J5" s="85">
        <v>27686300</v>
      </c>
      <c r="K5" s="288"/>
      <c r="L5" s="291"/>
      <c r="M5" s="291"/>
      <c r="N5" s="291"/>
      <c r="O5" s="291"/>
      <c r="P5" s="291"/>
      <c r="Q5" s="291"/>
      <c r="R5" s="291"/>
      <c r="S5" s="291"/>
      <c r="T5" s="288"/>
      <c r="U5" s="288"/>
      <c r="V5" s="288"/>
      <c r="W5" s="288"/>
      <c r="X5" s="288"/>
      <c r="Y5" s="288"/>
      <c r="Z5" s="288"/>
      <c r="AA5" s="288"/>
      <c r="AB5" s="288"/>
    </row>
    <row r="6" spans="1:28">
      <c r="A6" s="78" t="s">
        <v>59</v>
      </c>
      <c r="B6" s="87">
        <v>23841609.173394762</v>
      </c>
      <c r="C6" s="87">
        <v>25131400</v>
      </c>
      <c r="D6" s="87">
        <v>25453900</v>
      </c>
      <c r="E6" s="87">
        <v>25323000</v>
      </c>
      <c r="F6" s="87">
        <v>25991400</v>
      </c>
      <c r="G6" s="87">
        <v>26518200</v>
      </c>
      <c r="H6" s="87">
        <v>26981000</v>
      </c>
      <c r="I6" s="87">
        <v>27324600</v>
      </c>
      <c r="J6" s="87">
        <v>27686300</v>
      </c>
      <c r="K6" s="289"/>
      <c r="L6" s="291"/>
      <c r="M6" s="291"/>
      <c r="N6" s="291"/>
      <c r="O6" s="291"/>
      <c r="P6" s="291"/>
      <c r="Q6" s="291"/>
      <c r="R6" s="291"/>
      <c r="S6" s="291"/>
      <c r="T6" s="289"/>
      <c r="U6" s="289"/>
      <c r="V6" s="289"/>
      <c r="W6" s="289"/>
      <c r="X6" s="289"/>
      <c r="Y6" s="289"/>
      <c r="Z6" s="289"/>
      <c r="AA6" s="289"/>
      <c r="AB6" s="289"/>
    </row>
    <row r="7" spans="1:28">
      <c r="A7" s="78" t="s">
        <v>283</v>
      </c>
      <c r="B7" s="87">
        <v>23841609.173394762</v>
      </c>
      <c r="C7" s="87">
        <v>25131400</v>
      </c>
      <c r="D7" s="87">
        <v>25453900</v>
      </c>
      <c r="E7" s="87">
        <v>25323000</v>
      </c>
      <c r="F7" s="87">
        <v>25991400</v>
      </c>
      <c r="G7" s="87">
        <v>26518200</v>
      </c>
      <c r="H7" s="87">
        <v>26981000</v>
      </c>
      <c r="I7" s="87">
        <v>27324600</v>
      </c>
      <c r="J7" s="87">
        <v>27686300</v>
      </c>
      <c r="K7" s="289"/>
      <c r="L7" s="291"/>
      <c r="M7" s="291"/>
      <c r="N7" s="291"/>
      <c r="O7" s="291"/>
      <c r="P7" s="291"/>
      <c r="Q7" s="291"/>
      <c r="R7" s="291"/>
      <c r="S7" s="291"/>
      <c r="T7" s="289"/>
      <c r="U7" s="289"/>
      <c r="V7" s="289"/>
      <c r="W7" s="289"/>
      <c r="X7" s="289"/>
      <c r="Y7" s="289"/>
      <c r="Z7" s="289"/>
      <c r="AA7" s="289"/>
      <c r="AB7" s="289"/>
    </row>
    <row r="8" spans="1:28">
      <c r="A8" s="77" t="s">
        <v>282</v>
      </c>
      <c r="B8" s="90">
        <v>23841609.173394762</v>
      </c>
      <c r="C8" s="90">
        <v>25131400</v>
      </c>
      <c r="D8" s="91">
        <v>25453900</v>
      </c>
      <c r="E8" s="91">
        <v>25323000</v>
      </c>
      <c r="F8" s="91">
        <v>25991400</v>
      </c>
      <c r="G8" s="91">
        <v>26518200</v>
      </c>
      <c r="H8" s="91">
        <v>26981000</v>
      </c>
      <c r="I8" s="91">
        <v>27324600</v>
      </c>
      <c r="J8" s="92">
        <v>27686300</v>
      </c>
      <c r="K8" s="290"/>
      <c r="L8" s="291"/>
      <c r="M8" s="291"/>
      <c r="N8" s="291"/>
      <c r="O8" s="291"/>
      <c r="P8" s="291"/>
      <c r="Q8" s="291"/>
      <c r="R8" s="291"/>
      <c r="S8" s="291"/>
      <c r="T8" s="290"/>
      <c r="U8" s="290"/>
      <c r="V8" s="290"/>
      <c r="W8" s="290"/>
      <c r="X8" s="290"/>
      <c r="Y8" s="290"/>
      <c r="Z8" s="290"/>
      <c r="AA8" s="290"/>
      <c r="AB8" s="290"/>
    </row>
    <row r="9" spans="1:28">
      <c r="A9" s="77" t="s">
        <v>60</v>
      </c>
      <c r="B9" s="90">
        <v>0</v>
      </c>
      <c r="C9" s="90">
        <v>0</v>
      </c>
      <c r="D9" s="91">
        <v>0</v>
      </c>
      <c r="E9" s="91">
        <v>0</v>
      </c>
      <c r="F9" s="91">
        <v>0</v>
      </c>
      <c r="G9" s="91">
        <v>0</v>
      </c>
      <c r="H9" s="91">
        <v>0</v>
      </c>
      <c r="I9" s="91">
        <v>0</v>
      </c>
      <c r="J9" s="92">
        <v>0</v>
      </c>
      <c r="K9" s="290"/>
      <c r="L9" s="291"/>
      <c r="M9" s="291"/>
      <c r="N9" s="291"/>
      <c r="O9" s="291"/>
      <c r="P9" s="291"/>
      <c r="Q9" s="291"/>
      <c r="R9" s="291"/>
      <c r="S9" s="291"/>
      <c r="T9" s="290"/>
      <c r="U9" s="290"/>
      <c r="V9" s="290"/>
      <c r="W9" s="290"/>
      <c r="X9" s="290"/>
      <c r="Y9" s="290"/>
      <c r="Z9" s="290"/>
      <c r="AA9" s="290"/>
      <c r="AB9" s="290"/>
    </row>
    <row r="10" spans="1:28">
      <c r="A10" s="77" t="s">
        <v>62</v>
      </c>
      <c r="B10" s="90">
        <v>23841609.173394762</v>
      </c>
      <c r="C10" s="90">
        <v>25131400</v>
      </c>
      <c r="D10" s="91">
        <v>25453900</v>
      </c>
      <c r="E10" s="91">
        <v>25323000</v>
      </c>
      <c r="F10" s="91">
        <v>25991400</v>
      </c>
      <c r="G10" s="91">
        <v>26518200</v>
      </c>
      <c r="H10" s="91">
        <v>26981000</v>
      </c>
      <c r="I10" s="91">
        <v>27324600</v>
      </c>
      <c r="J10" s="92">
        <v>27686300</v>
      </c>
      <c r="K10" s="290"/>
      <c r="L10" s="291"/>
      <c r="M10" s="291"/>
      <c r="N10" s="291"/>
      <c r="O10" s="291"/>
      <c r="P10" s="291"/>
      <c r="Q10" s="291"/>
      <c r="R10" s="291"/>
      <c r="S10" s="291"/>
      <c r="T10" s="290"/>
      <c r="U10" s="290"/>
      <c r="V10" s="290"/>
      <c r="W10" s="290"/>
      <c r="X10" s="290"/>
      <c r="Y10" s="290"/>
      <c r="Z10" s="290"/>
      <c r="AA10" s="290"/>
      <c r="AB10" s="290"/>
    </row>
    <row r="11" spans="1:28">
      <c r="A11" s="77" t="s">
        <v>180</v>
      </c>
      <c r="B11" s="90">
        <v>10347494.173394762</v>
      </c>
      <c r="C11" s="90">
        <v>11523600</v>
      </c>
      <c r="D11" s="91">
        <v>11718600</v>
      </c>
      <c r="E11" s="91">
        <v>11460000</v>
      </c>
      <c r="F11" s="91">
        <v>12000900</v>
      </c>
      <c r="G11" s="91">
        <v>12400200</v>
      </c>
      <c r="H11" s="91">
        <v>12735500</v>
      </c>
      <c r="I11" s="91">
        <v>12951500</v>
      </c>
      <c r="J11" s="92">
        <v>13185600</v>
      </c>
      <c r="K11" s="290"/>
      <c r="L11" s="291"/>
      <c r="M11" s="291"/>
      <c r="N11" s="291"/>
      <c r="O11" s="291"/>
      <c r="P11" s="291"/>
      <c r="Q11" s="291"/>
      <c r="R11" s="291"/>
      <c r="S11" s="291"/>
      <c r="T11" s="290"/>
      <c r="U11" s="290"/>
      <c r="V11" s="290"/>
      <c r="W11" s="290"/>
      <c r="X11" s="290"/>
      <c r="Y11" s="290"/>
      <c r="Z11" s="290"/>
      <c r="AA11" s="290"/>
      <c r="AB11" s="290"/>
    </row>
    <row r="12" spans="1:28">
      <c r="A12" s="77" t="s">
        <v>181</v>
      </c>
      <c r="B12" s="90">
        <v>13494115</v>
      </c>
      <c r="C12" s="90">
        <v>13607800</v>
      </c>
      <c r="D12" s="91">
        <v>13735400</v>
      </c>
      <c r="E12" s="91">
        <v>13862900</v>
      </c>
      <c r="F12" s="91">
        <v>13990500</v>
      </c>
      <c r="G12" s="91">
        <v>14118000</v>
      </c>
      <c r="H12" s="91">
        <v>14245600</v>
      </c>
      <c r="I12" s="91">
        <v>14373200</v>
      </c>
      <c r="J12" s="92">
        <v>14500700</v>
      </c>
      <c r="K12" s="290"/>
      <c r="L12" s="291"/>
      <c r="M12" s="291"/>
      <c r="N12" s="291"/>
      <c r="O12" s="291"/>
      <c r="P12" s="291"/>
      <c r="Q12" s="291"/>
      <c r="R12" s="291"/>
      <c r="S12" s="291"/>
      <c r="T12" s="290"/>
      <c r="U12" s="290"/>
      <c r="V12" s="290"/>
      <c r="W12" s="290"/>
      <c r="X12" s="290"/>
      <c r="Y12" s="290"/>
      <c r="Z12" s="290"/>
      <c r="AA12" s="290"/>
      <c r="AB12" s="290"/>
    </row>
    <row r="13" spans="1:28">
      <c r="A13" s="77" t="s">
        <v>65</v>
      </c>
      <c r="B13" s="90">
        <v>0</v>
      </c>
      <c r="C13" s="90">
        <v>0</v>
      </c>
      <c r="D13" s="91">
        <v>0</v>
      </c>
      <c r="E13" s="91">
        <v>0</v>
      </c>
      <c r="F13" s="91">
        <v>0</v>
      </c>
      <c r="G13" s="91">
        <v>0</v>
      </c>
      <c r="H13" s="91">
        <v>0</v>
      </c>
      <c r="I13" s="91">
        <v>0</v>
      </c>
      <c r="J13" s="92">
        <v>0</v>
      </c>
      <c r="K13" s="290"/>
      <c r="L13" s="291"/>
      <c r="M13" s="291"/>
      <c r="N13" s="291"/>
      <c r="O13" s="291"/>
      <c r="P13" s="291"/>
      <c r="Q13" s="291"/>
      <c r="R13" s="291"/>
      <c r="S13" s="291"/>
      <c r="T13" s="290"/>
      <c r="U13" s="290"/>
      <c r="V13" s="290"/>
      <c r="W13" s="290"/>
      <c r="X13" s="290"/>
      <c r="Y13" s="290"/>
      <c r="Z13" s="290"/>
      <c r="AA13" s="290"/>
      <c r="AB13" s="290"/>
    </row>
    <row r="14" spans="1:28">
      <c r="A14" s="77" t="s">
        <v>182</v>
      </c>
      <c r="B14" s="90">
        <v>0</v>
      </c>
      <c r="C14" s="90">
        <v>0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2">
        <v>0</v>
      </c>
      <c r="K14" s="290"/>
      <c r="L14" s="291"/>
      <c r="M14" s="291"/>
      <c r="N14" s="291"/>
      <c r="O14" s="291"/>
      <c r="P14" s="291"/>
      <c r="Q14" s="291"/>
      <c r="R14" s="291"/>
      <c r="S14" s="291"/>
      <c r="T14" s="290"/>
      <c r="U14" s="290"/>
      <c r="V14" s="290"/>
      <c r="W14" s="290"/>
      <c r="X14" s="290"/>
      <c r="Y14" s="290"/>
      <c r="Z14" s="290"/>
      <c r="AA14" s="290"/>
      <c r="AB14" s="290"/>
    </row>
    <row r="15" spans="1:28">
      <c r="A15" s="77" t="s">
        <v>67</v>
      </c>
      <c r="B15" s="90">
        <v>0</v>
      </c>
      <c r="C15" s="90">
        <v>0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  <c r="J15" s="92">
        <v>0</v>
      </c>
      <c r="K15" s="290"/>
      <c r="L15" s="291"/>
      <c r="M15" s="291"/>
      <c r="N15" s="291"/>
      <c r="O15" s="291"/>
      <c r="P15" s="291"/>
      <c r="Q15" s="291"/>
      <c r="R15" s="291"/>
      <c r="S15" s="291"/>
      <c r="T15" s="290"/>
      <c r="U15" s="290"/>
      <c r="V15" s="290"/>
      <c r="W15" s="290"/>
      <c r="X15" s="290"/>
      <c r="Y15" s="290"/>
      <c r="Z15" s="290"/>
      <c r="AA15" s="290"/>
      <c r="AB15" s="290"/>
    </row>
    <row r="16" spans="1:28">
      <c r="A16" s="77" t="s">
        <v>183</v>
      </c>
      <c r="B16" s="90">
        <v>0</v>
      </c>
      <c r="C16" s="90">
        <v>0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2">
        <v>0</v>
      </c>
      <c r="K16" s="290"/>
      <c r="L16" s="291"/>
      <c r="M16" s="291"/>
      <c r="N16" s="291"/>
      <c r="O16" s="291"/>
      <c r="P16" s="291"/>
      <c r="Q16" s="291"/>
      <c r="R16" s="291"/>
      <c r="S16" s="291"/>
      <c r="T16" s="290"/>
      <c r="U16" s="290"/>
      <c r="V16" s="290"/>
      <c r="W16" s="290"/>
      <c r="X16" s="290"/>
      <c r="Y16" s="290"/>
      <c r="Z16" s="290"/>
      <c r="AA16" s="290"/>
      <c r="AB16" s="290"/>
    </row>
    <row r="17" spans="1:28">
      <c r="A17" s="78" t="s">
        <v>184</v>
      </c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289"/>
      <c r="L17" s="291"/>
      <c r="M17" s="291"/>
      <c r="N17" s="291"/>
      <c r="O17" s="291"/>
      <c r="P17" s="291"/>
      <c r="Q17" s="291"/>
      <c r="R17" s="291"/>
      <c r="S17" s="291"/>
      <c r="T17" s="289"/>
      <c r="U17" s="289"/>
      <c r="V17" s="289"/>
      <c r="W17" s="289"/>
      <c r="X17" s="289"/>
      <c r="Y17" s="289"/>
      <c r="Z17" s="289"/>
      <c r="AA17" s="289"/>
      <c r="AB17" s="289"/>
    </row>
    <row r="18" spans="1:28">
      <c r="A18" s="77" t="s">
        <v>70</v>
      </c>
      <c r="B18" s="90">
        <v>0</v>
      </c>
      <c r="C18" s="90">
        <v>0</v>
      </c>
      <c r="D18" s="91">
        <v>0</v>
      </c>
      <c r="E18" s="91">
        <v>0</v>
      </c>
      <c r="F18" s="91">
        <v>0</v>
      </c>
      <c r="G18" s="91">
        <v>0</v>
      </c>
      <c r="H18" s="91">
        <v>0</v>
      </c>
      <c r="I18" s="91">
        <v>0</v>
      </c>
      <c r="J18" s="92">
        <v>0</v>
      </c>
      <c r="K18" s="290"/>
      <c r="L18" s="291"/>
      <c r="M18" s="291"/>
      <c r="N18" s="291"/>
      <c r="O18" s="291"/>
      <c r="P18" s="291"/>
      <c r="Q18" s="291"/>
      <c r="R18" s="291"/>
      <c r="S18" s="291"/>
      <c r="T18" s="290"/>
      <c r="U18" s="290"/>
      <c r="V18" s="290"/>
      <c r="W18" s="290"/>
      <c r="X18" s="290"/>
      <c r="Y18" s="290"/>
      <c r="Z18" s="290"/>
      <c r="AA18" s="290"/>
      <c r="AB18" s="290"/>
    </row>
    <row r="19" spans="1:28">
      <c r="A19" s="77" t="s">
        <v>71</v>
      </c>
      <c r="B19" s="90">
        <v>0</v>
      </c>
      <c r="C19" s="90">
        <v>0</v>
      </c>
      <c r="D19" s="91">
        <v>0</v>
      </c>
      <c r="E19" s="91">
        <v>0</v>
      </c>
      <c r="F19" s="91">
        <v>0</v>
      </c>
      <c r="G19" s="91">
        <v>0</v>
      </c>
      <c r="H19" s="91">
        <v>0</v>
      </c>
      <c r="I19" s="91">
        <v>0</v>
      </c>
      <c r="J19" s="92">
        <v>0</v>
      </c>
      <c r="K19" s="290"/>
      <c r="L19" s="291"/>
      <c r="M19" s="291"/>
      <c r="N19" s="291"/>
      <c r="O19" s="291"/>
      <c r="P19" s="291"/>
      <c r="Q19" s="291"/>
      <c r="R19" s="291"/>
      <c r="S19" s="291"/>
      <c r="T19" s="290"/>
      <c r="U19" s="290"/>
      <c r="V19" s="290"/>
      <c r="W19" s="290"/>
      <c r="X19" s="290"/>
      <c r="Y19" s="290"/>
      <c r="Z19" s="290"/>
      <c r="AA19" s="290"/>
      <c r="AB19" s="290"/>
    </row>
    <row r="20" spans="1:28">
      <c r="A20" s="78" t="s">
        <v>72</v>
      </c>
      <c r="B20" s="87">
        <v>0</v>
      </c>
      <c r="C20" s="87">
        <v>0</v>
      </c>
      <c r="D20" s="88">
        <v>0</v>
      </c>
      <c r="E20" s="88">
        <v>0</v>
      </c>
      <c r="F20" s="88">
        <v>0</v>
      </c>
      <c r="G20" s="88">
        <v>0</v>
      </c>
      <c r="H20" s="88">
        <v>0</v>
      </c>
      <c r="I20" s="88">
        <v>0</v>
      </c>
      <c r="J20" s="89">
        <v>0</v>
      </c>
      <c r="K20" s="289"/>
      <c r="L20" s="291"/>
      <c r="M20" s="291"/>
      <c r="N20" s="291"/>
      <c r="O20" s="291"/>
      <c r="P20" s="291"/>
      <c r="Q20" s="291"/>
      <c r="R20" s="291"/>
      <c r="S20" s="291"/>
      <c r="T20" s="289"/>
      <c r="U20" s="289"/>
      <c r="V20" s="289"/>
      <c r="W20" s="289"/>
      <c r="X20" s="289"/>
      <c r="Y20" s="289"/>
      <c r="Z20" s="289"/>
      <c r="AA20" s="289"/>
      <c r="AB20" s="289"/>
    </row>
    <row r="21" spans="1:28">
      <c r="A21" s="77" t="s">
        <v>73</v>
      </c>
      <c r="B21" s="90">
        <v>0</v>
      </c>
      <c r="C21" s="90">
        <v>0</v>
      </c>
      <c r="D21" s="91">
        <v>0</v>
      </c>
      <c r="E21" s="91">
        <v>0</v>
      </c>
      <c r="F21" s="91">
        <v>0</v>
      </c>
      <c r="G21" s="91">
        <v>0</v>
      </c>
      <c r="H21" s="91">
        <v>0</v>
      </c>
      <c r="I21" s="91">
        <v>0</v>
      </c>
      <c r="J21" s="92">
        <v>0</v>
      </c>
      <c r="K21" s="290"/>
      <c r="L21" s="291"/>
      <c r="M21" s="291"/>
      <c r="N21" s="291"/>
      <c r="O21" s="291"/>
      <c r="P21" s="291"/>
      <c r="Q21" s="291"/>
      <c r="R21" s="291"/>
      <c r="S21" s="291"/>
      <c r="T21" s="290"/>
      <c r="U21" s="290"/>
      <c r="V21" s="290"/>
      <c r="W21" s="290"/>
      <c r="X21" s="290"/>
      <c r="Y21" s="290"/>
      <c r="Z21" s="290"/>
      <c r="AA21" s="290"/>
      <c r="AB21" s="290"/>
    </row>
    <row r="22" spans="1:28">
      <c r="A22" s="77" t="s">
        <v>74</v>
      </c>
      <c r="B22" s="90">
        <v>0</v>
      </c>
      <c r="C22" s="90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2">
        <v>0</v>
      </c>
      <c r="K22" s="290"/>
      <c r="L22" s="291"/>
      <c r="M22" s="291"/>
      <c r="N22" s="291"/>
      <c r="O22" s="291"/>
      <c r="P22" s="291"/>
      <c r="Q22" s="291"/>
      <c r="R22" s="291"/>
      <c r="S22" s="291"/>
      <c r="T22" s="290"/>
      <c r="U22" s="290"/>
      <c r="V22" s="290"/>
      <c r="W22" s="290"/>
      <c r="X22" s="290"/>
      <c r="Y22" s="290"/>
      <c r="Z22" s="290"/>
      <c r="AA22" s="290"/>
      <c r="AB22" s="290"/>
    </row>
    <row r="23" spans="1:28">
      <c r="A23" s="78" t="s">
        <v>75</v>
      </c>
      <c r="B23" s="87">
        <v>0</v>
      </c>
      <c r="C23" s="87">
        <v>0</v>
      </c>
      <c r="D23" s="88">
        <v>0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89">
        <v>0</v>
      </c>
      <c r="K23" s="289"/>
      <c r="L23" s="291"/>
      <c r="M23" s="291"/>
      <c r="N23" s="291"/>
      <c r="O23" s="291"/>
      <c r="P23" s="291"/>
      <c r="Q23" s="291"/>
      <c r="R23" s="291"/>
      <c r="S23" s="291"/>
      <c r="T23" s="289"/>
      <c r="U23" s="289"/>
      <c r="V23" s="289"/>
      <c r="W23" s="289"/>
      <c r="X23" s="289"/>
      <c r="Y23" s="289"/>
      <c r="Z23" s="289"/>
      <c r="AA23" s="289"/>
      <c r="AB23" s="289"/>
    </row>
    <row r="24" spans="1:28">
      <c r="A24" s="78" t="s">
        <v>185</v>
      </c>
      <c r="B24" s="87">
        <v>0</v>
      </c>
      <c r="C24" s="87">
        <v>0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9">
        <v>0</v>
      </c>
      <c r="K24" s="289"/>
      <c r="L24" s="291"/>
      <c r="M24" s="291"/>
      <c r="N24" s="291"/>
      <c r="O24" s="291"/>
      <c r="P24" s="291"/>
      <c r="Q24" s="291"/>
      <c r="R24" s="291"/>
      <c r="S24" s="291"/>
      <c r="T24" s="289"/>
      <c r="U24" s="289"/>
      <c r="V24" s="289"/>
      <c r="W24" s="289"/>
      <c r="X24" s="289"/>
      <c r="Y24" s="289"/>
      <c r="Z24" s="289"/>
      <c r="AA24" s="289"/>
      <c r="AB24" s="289"/>
    </row>
    <row r="25" spans="1:28">
      <c r="A25" s="77" t="s">
        <v>77</v>
      </c>
      <c r="B25" s="90">
        <v>0</v>
      </c>
      <c r="C25" s="90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2">
        <v>0</v>
      </c>
      <c r="K25" s="290"/>
      <c r="L25" s="291"/>
      <c r="M25" s="291"/>
      <c r="N25" s="291"/>
      <c r="O25" s="291"/>
      <c r="P25" s="291"/>
      <c r="Q25" s="291"/>
      <c r="R25" s="291"/>
      <c r="S25" s="291"/>
      <c r="T25" s="290"/>
      <c r="U25" s="290"/>
      <c r="V25" s="290"/>
      <c r="W25" s="290"/>
      <c r="X25" s="290"/>
      <c r="Y25" s="290"/>
      <c r="Z25" s="290"/>
      <c r="AA25" s="290"/>
      <c r="AB25" s="290"/>
    </row>
    <row r="26" spans="1:28">
      <c r="A26" s="77" t="s">
        <v>78</v>
      </c>
      <c r="B26" s="90">
        <v>0</v>
      </c>
      <c r="C26" s="90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2">
        <v>0</v>
      </c>
      <c r="K26" s="290"/>
      <c r="L26" s="291"/>
      <c r="M26" s="291"/>
      <c r="N26" s="291"/>
      <c r="O26" s="291"/>
      <c r="P26" s="291"/>
      <c r="Q26" s="291"/>
      <c r="R26" s="291"/>
      <c r="S26" s="291"/>
      <c r="T26" s="290"/>
      <c r="U26" s="290"/>
      <c r="V26" s="290"/>
      <c r="W26" s="290"/>
      <c r="X26" s="290"/>
      <c r="Y26" s="290"/>
      <c r="Z26" s="290"/>
      <c r="AA26" s="290"/>
      <c r="AB26" s="290"/>
    </row>
    <row r="27" spans="1:28">
      <c r="A27" s="78" t="s">
        <v>186</v>
      </c>
      <c r="B27" s="87">
        <v>0</v>
      </c>
      <c r="C27" s="87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9">
        <v>0</v>
      </c>
      <c r="K27" s="289"/>
      <c r="L27" s="291"/>
      <c r="M27" s="291"/>
      <c r="N27" s="291"/>
      <c r="O27" s="291"/>
      <c r="P27" s="291"/>
      <c r="Q27" s="291"/>
      <c r="R27" s="291"/>
      <c r="S27" s="291"/>
      <c r="T27" s="289"/>
      <c r="U27" s="289"/>
      <c r="V27" s="289"/>
      <c r="W27" s="289"/>
      <c r="X27" s="289"/>
      <c r="Y27" s="289"/>
      <c r="Z27" s="289"/>
      <c r="AA27" s="289"/>
      <c r="AB27" s="289"/>
    </row>
    <row r="28" spans="1:28">
      <c r="A28" s="77" t="s">
        <v>80</v>
      </c>
      <c r="B28" s="90">
        <v>0</v>
      </c>
      <c r="C28" s="90">
        <v>0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2">
        <v>0</v>
      </c>
      <c r="K28" s="290"/>
      <c r="L28" s="291"/>
      <c r="M28" s="291"/>
      <c r="N28" s="291"/>
      <c r="O28" s="291"/>
      <c r="P28" s="291"/>
      <c r="Q28" s="291"/>
      <c r="R28" s="291"/>
      <c r="S28" s="291"/>
      <c r="T28" s="290"/>
      <c r="U28" s="290"/>
      <c r="V28" s="290"/>
      <c r="W28" s="290"/>
      <c r="X28" s="290"/>
      <c r="Y28" s="290"/>
      <c r="Z28" s="290"/>
      <c r="AA28" s="290"/>
      <c r="AB28" s="290"/>
    </row>
    <row r="29" spans="1:28">
      <c r="A29" s="77" t="s">
        <v>81</v>
      </c>
      <c r="B29" s="90">
        <v>0</v>
      </c>
      <c r="C29" s="90">
        <v>0</v>
      </c>
      <c r="D29" s="91">
        <v>0</v>
      </c>
      <c r="E29" s="91">
        <v>0</v>
      </c>
      <c r="F29" s="91">
        <v>0</v>
      </c>
      <c r="G29" s="91">
        <v>0</v>
      </c>
      <c r="H29" s="91">
        <v>0</v>
      </c>
      <c r="I29" s="91">
        <v>0</v>
      </c>
      <c r="J29" s="92">
        <v>0</v>
      </c>
      <c r="K29" s="290"/>
      <c r="L29" s="291"/>
      <c r="M29" s="291"/>
      <c r="N29" s="291"/>
      <c r="O29" s="291"/>
      <c r="P29" s="291"/>
      <c r="Q29" s="291"/>
      <c r="R29" s="291"/>
      <c r="S29" s="291"/>
      <c r="T29" s="290"/>
      <c r="U29" s="290"/>
      <c r="V29" s="290"/>
      <c r="W29" s="290"/>
      <c r="X29" s="290"/>
      <c r="Y29" s="290"/>
      <c r="Z29" s="290"/>
      <c r="AA29" s="290"/>
      <c r="AB29" s="290"/>
    </row>
    <row r="30" spans="1:28">
      <c r="A30" s="77" t="s">
        <v>82</v>
      </c>
      <c r="B30" s="90">
        <v>0</v>
      </c>
      <c r="C30" s="90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2">
        <v>0</v>
      </c>
      <c r="K30" s="290"/>
      <c r="L30" s="291"/>
      <c r="M30" s="291"/>
      <c r="N30" s="291"/>
      <c r="O30" s="291"/>
      <c r="P30" s="291"/>
      <c r="Q30" s="291"/>
      <c r="R30" s="291"/>
      <c r="S30" s="291"/>
      <c r="T30" s="290"/>
      <c r="U30" s="290"/>
      <c r="V30" s="290"/>
      <c r="W30" s="290"/>
      <c r="X30" s="290"/>
      <c r="Y30" s="290"/>
      <c r="Z30" s="290"/>
      <c r="AA30" s="290"/>
      <c r="AB30" s="290"/>
    </row>
    <row r="31" spans="1:28">
      <c r="A31" s="77" t="s">
        <v>83</v>
      </c>
      <c r="B31" s="90">
        <v>0</v>
      </c>
      <c r="C31" s="90">
        <v>0</v>
      </c>
      <c r="D31" s="91">
        <v>0</v>
      </c>
      <c r="E31" s="91">
        <v>0</v>
      </c>
      <c r="F31" s="91">
        <v>0</v>
      </c>
      <c r="G31" s="91">
        <v>0</v>
      </c>
      <c r="H31" s="91">
        <v>0</v>
      </c>
      <c r="I31" s="91">
        <v>0</v>
      </c>
      <c r="J31" s="92">
        <v>0</v>
      </c>
      <c r="K31" s="290"/>
      <c r="L31" s="291"/>
      <c r="M31" s="291"/>
      <c r="N31" s="291"/>
      <c r="O31" s="291"/>
      <c r="P31" s="291"/>
      <c r="Q31" s="291"/>
      <c r="R31" s="291"/>
      <c r="S31" s="291"/>
      <c r="T31" s="290"/>
      <c r="U31" s="290"/>
      <c r="V31" s="290"/>
      <c r="W31" s="290"/>
      <c r="X31" s="290"/>
      <c r="Y31" s="290"/>
      <c r="Z31" s="290"/>
      <c r="AA31" s="290"/>
      <c r="AB31" s="290"/>
    </row>
    <row r="32" spans="1:28">
      <c r="A32" s="77" t="s">
        <v>84</v>
      </c>
      <c r="B32" s="90">
        <v>0</v>
      </c>
      <c r="C32" s="90">
        <v>0</v>
      </c>
      <c r="D32" s="91">
        <v>0</v>
      </c>
      <c r="E32" s="91">
        <v>0</v>
      </c>
      <c r="F32" s="91">
        <v>0</v>
      </c>
      <c r="G32" s="91">
        <v>0</v>
      </c>
      <c r="H32" s="91">
        <v>0</v>
      </c>
      <c r="I32" s="91">
        <v>0</v>
      </c>
      <c r="J32" s="92">
        <v>0</v>
      </c>
      <c r="K32" s="290"/>
      <c r="L32" s="291"/>
      <c r="M32" s="291"/>
      <c r="N32" s="291"/>
      <c r="O32" s="291"/>
      <c r="P32" s="291"/>
      <c r="Q32" s="291"/>
      <c r="R32" s="291"/>
      <c r="S32" s="291"/>
      <c r="T32" s="290"/>
      <c r="U32" s="290"/>
      <c r="V32" s="290"/>
      <c r="W32" s="290"/>
      <c r="X32" s="290"/>
      <c r="Y32" s="290"/>
      <c r="Z32" s="290"/>
      <c r="AA32" s="290"/>
      <c r="AB32" s="290"/>
    </row>
    <row r="33" spans="1:28">
      <c r="A33" s="77" t="s">
        <v>85</v>
      </c>
      <c r="B33" s="90">
        <v>0</v>
      </c>
      <c r="C33" s="90">
        <v>0</v>
      </c>
      <c r="D33" s="91">
        <v>0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2">
        <v>0</v>
      </c>
      <c r="K33" s="290"/>
      <c r="L33" s="291"/>
      <c r="M33" s="291"/>
      <c r="N33" s="291"/>
      <c r="O33" s="291"/>
      <c r="P33" s="291"/>
      <c r="Q33" s="291"/>
      <c r="R33" s="291"/>
      <c r="S33" s="291"/>
      <c r="T33" s="290"/>
      <c r="U33" s="290"/>
      <c r="V33" s="290"/>
      <c r="W33" s="290"/>
      <c r="X33" s="290"/>
      <c r="Y33" s="290"/>
      <c r="Z33" s="290"/>
      <c r="AA33" s="290"/>
      <c r="AB33" s="290"/>
    </row>
    <row r="34" spans="1:28">
      <c r="A34" s="77" t="s">
        <v>86</v>
      </c>
      <c r="B34" s="90">
        <v>0</v>
      </c>
      <c r="C34" s="90">
        <v>0</v>
      </c>
      <c r="D34" s="91">
        <v>0</v>
      </c>
      <c r="E34" s="91">
        <v>0</v>
      </c>
      <c r="F34" s="91">
        <v>0</v>
      </c>
      <c r="G34" s="91">
        <v>0</v>
      </c>
      <c r="H34" s="91">
        <v>0</v>
      </c>
      <c r="I34" s="91">
        <v>0</v>
      </c>
      <c r="J34" s="92">
        <v>0</v>
      </c>
      <c r="K34" s="290"/>
      <c r="L34" s="291"/>
      <c r="M34" s="291"/>
      <c r="N34" s="291"/>
      <c r="O34" s="291"/>
      <c r="P34" s="291"/>
      <c r="Q34" s="291"/>
      <c r="R34" s="291"/>
      <c r="S34" s="291"/>
      <c r="T34" s="290"/>
      <c r="U34" s="290"/>
      <c r="V34" s="290"/>
      <c r="W34" s="290"/>
      <c r="X34" s="290"/>
      <c r="Y34" s="290"/>
      <c r="Z34" s="290"/>
      <c r="AA34" s="290"/>
      <c r="AB34" s="290"/>
    </row>
    <row r="35" spans="1:28">
      <c r="A35" s="77" t="s">
        <v>87</v>
      </c>
      <c r="B35" s="90">
        <v>0</v>
      </c>
      <c r="C35" s="90">
        <v>0</v>
      </c>
      <c r="D35" s="91">
        <v>0</v>
      </c>
      <c r="E35" s="91">
        <v>0</v>
      </c>
      <c r="F35" s="91">
        <v>0</v>
      </c>
      <c r="G35" s="91">
        <v>0</v>
      </c>
      <c r="H35" s="91">
        <v>0</v>
      </c>
      <c r="I35" s="91">
        <v>0</v>
      </c>
      <c r="J35" s="92">
        <v>0</v>
      </c>
      <c r="K35" s="290"/>
      <c r="L35" s="291"/>
      <c r="M35" s="291"/>
      <c r="N35" s="291"/>
      <c r="O35" s="291"/>
      <c r="P35" s="291"/>
      <c r="Q35" s="291"/>
      <c r="R35" s="291"/>
      <c r="S35" s="291"/>
      <c r="T35" s="290"/>
      <c r="U35" s="290"/>
      <c r="V35" s="290"/>
      <c r="W35" s="290"/>
      <c r="X35" s="290"/>
      <c r="Y35" s="290"/>
      <c r="Z35" s="290"/>
      <c r="AA35" s="290"/>
      <c r="AB35" s="290"/>
    </row>
    <row r="36" spans="1:28">
      <c r="A36" s="77" t="s">
        <v>88</v>
      </c>
      <c r="B36" s="90">
        <v>0</v>
      </c>
      <c r="C36" s="90">
        <v>0</v>
      </c>
      <c r="D36" s="91">
        <v>0</v>
      </c>
      <c r="E36" s="91">
        <v>0</v>
      </c>
      <c r="F36" s="91">
        <v>0</v>
      </c>
      <c r="G36" s="91">
        <v>0</v>
      </c>
      <c r="H36" s="91">
        <v>0</v>
      </c>
      <c r="I36" s="91">
        <v>0</v>
      </c>
      <c r="J36" s="92">
        <v>0</v>
      </c>
      <c r="K36" s="290"/>
      <c r="L36" s="291"/>
      <c r="M36" s="291"/>
      <c r="N36" s="291"/>
      <c r="O36" s="291"/>
      <c r="P36" s="291"/>
      <c r="Q36" s="291"/>
      <c r="R36" s="291"/>
      <c r="S36" s="291"/>
      <c r="T36" s="290"/>
      <c r="U36" s="290"/>
      <c r="V36" s="290"/>
      <c r="W36" s="290"/>
      <c r="X36" s="290"/>
      <c r="Y36" s="290"/>
      <c r="Z36" s="290"/>
      <c r="AA36" s="290"/>
      <c r="AB36" s="290"/>
    </row>
    <row r="37" spans="1:28">
      <c r="A37" s="77" t="s">
        <v>89</v>
      </c>
      <c r="B37" s="90">
        <v>0</v>
      </c>
      <c r="C37" s="90">
        <v>0</v>
      </c>
      <c r="D37" s="91">
        <v>0</v>
      </c>
      <c r="E37" s="91">
        <v>0</v>
      </c>
      <c r="F37" s="91">
        <v>0</v>
      </c>
      <c r="G37" s="91">
        <v>0</v>
      </c>
      <c r="H37" s="91">
        <v>0</v>
      </c>
      <c r="I37" s="91">
        <v>0</v>
      </c>
      <c r="J37" s="92">
        <v>0</v>
      </c>
      <c r="K37" s="290"/>
      <c r="L37" s="291"/>
      <c r="M37" s="291"/>
      <c r="N37" s="291"/>
      <c r="O37" s="291"/>
      <c r="P37" s="291"/>
      <c r="Q37" s="291"/>
      <c r="R37" s="291"/>
      <c r="S37" s="291"/>
      <c r="T37" s="290"/>
      <c r="U37" s="290"/>
      <c r="V37" s="290"/>
      <c r="W37" s="290"/>
      <c r="X37" s="290"/>
      <c r="Y37" s="290"/>
      <c r="Z37" s="290"/>
      <c r="AA37" s="290"/>
      <c r="AB37" s="290"/>
    </row>
    <row r="38" spans="1:28">
      <c r="A38" s="77" t="s">
        <v>90</v>
      </c>
      <c r="B38" s="90">
        <v>0</v>
      </c>
      <c r="C38" s="90">
        <v>0</v>
      </c>
      <c r="D38" s="91">
        <v>0</v>
      </c>
      <c r="E38" s="91">
        <v>0</v>
      </c>
      <c r="F38" s="91">
        <v>0</v>
      </c>
      <c r="G38" s="91">
        <v>0</v>
      </c>
      <c r="H38" s="91">
        <v>0</v>
      </c>
      <c r="I38" s="91">
        <v>0</v>
      </c>
      <c r="J38" s="92">
        <v>0</v>
      </c>
      <c r="K38" s="290"/>
      <c r="L38" s="291"/>
      <c r="M38" s="291"/>
      <c r="N38" s="291"/>
      <c r="O38" s="291"/>
      <c r="P38" s="291"/>
      <c r="Q38" s="291"/>
      <c r="R38" s="291"/>
      <c r="S38" s="291"/>
      <c r="T38" s="290"/>
      <c r="U38" s="290"/>
      <c r="V38" s="290"/>
      <c r="W38" s="290"/>
      <c r="X38" s="290"/>
      <c r="Y38" s="290"/>
      <c r="Z38" s="290"/>
      <c r="AA38" s="290"/>
      <c r="AB38" s="290"/>
    </row>
    <row r="39" spans="1:28">
      <c r="A39" s="77" t="s">
        <v>91</v>
      </c>
      <c r="B39" s="90">
        <v>0</v>
      </c>
      <c r="C39" s="90">
        <v>0</v>
      </c>
      <c r="D39" s="91">
        <v>0</v>
      </c>
      <c r="E39" s="91">
        <v>0</v>
      </c>
      <c r="F39" s="91">
        <v>0</v>
      </c>
      <c r="G39" s="91">
        <v>0</v>
      </c>
      <c r="H39" s="91">
        <v>0</v>
      </c>
      <c r="I39" s="91">
        <v>0</v>
      </c>
      <c r="J39" s="92">
        <v>0</v>
      </c>
      <c r="K39" s="290"/>
      <c r="L39" s="291"/>
      <c r="M39" s="291"/>
      <c r="N39" s="291"/>
      <c r="O39" s="291"/>
      <c r="P39" s="291"/>
      <c r="Q39" s="291"/>
      <c r="R39" s="291"/>
      <c r="S39" s="291"/>
      <c r="T39" s="290"/>
      <c r="U39" s="290"/>
      <c r="V39" s="290"/>
      <c r="W39" s="290"/>
      <c r="X39" s="290"/>
      <c r="Y39" s="290"/>
      <c r="Z39" s="290"/>
      <c r="AA39" s="290"/>
      <c r="AB39" s="290"/>
    </row>
    <row r="40" spans="1:28">
      <c r="A40" s="77" t="s">
        <v>187</v>
      </c>
      <c r="B40" s="90">
        <v>0</v>
      </c>
      <c r="C40" s="90">
        <v>0</v>
      </c>
      <c r="D40" s="91">
        <v>0</v>
      </c>
      <c r="E40" s="91">
        <v>0</v>
      </c>
      <c r="F40" s="91">
        <v>0</v>
      </c>
      <c r="G40" s="91">
        <v>0</v>
      </c>
      <c r="H40" s="91">
        <v>0</v>
      </c>
      <c r="I40" s="91">
        <v>0</v>
      </c>
      <c r="J40" s="92">
        <v>0</v>
      </c>
      <c r="K40" s="290"/>
      <c r="L40" s="291"/>
      <c r="M40" s="291"/>
      <c r="N40" s="291"/>
      <c r="O40" s="291"/>
      <c r="P40" s="291"/>
      <c r="Q40" s="291"/>
      <c r="R40" s="291"/>
      <c r="S40" s="291"/>
      <c r="T40" s="290"/>
      <c r="U40" s="290"/>
      <c r="V40" s="290"/>
      <c r="W40" s="290"/>
      <c r="X40" s="290"/>
      <c r="Y40" s="290"/>
      <c r="Z40" s="290"/>
      <c r="AA40" s="290"/>
      <c r="AB40" s="290"/>
    </row>
    <row r="41" spans="1:28">
      <c r="A41" s="77" t="s">
        <v>188</v>
      </c>
      <c r="B41" s="90">
        <v>0</v>
      </c>
      <c r="C41" s="90">
        <v>0</v>
      </c>
      <c r="D41" s="91">
        <v>0</v>
      </c>
      <c r="E41" s="91">
        <v>0</v>
      </c>
      <c r="F41" s="91">
        <v>0</v>
      </c>
      <c r="G41" s="91">
        <v>0</v>
      </c>
      <c r="H41" s="91">
        <v>0</v>
      </c>
      <c r="I41" s="91">
        <v>0</v>
      </c>
      <c r="J41" s="92">
        <v>0</v>
      </c>
      <c r="K41" s="290"/>
      <c r="L41" s="291"/>
      <c r="M41" s="291"/>
      <c r="N41" s="291"/>
      <c r="O41" s="291"/>
      <c r="P41" s="291"/>
      <c r="Q41" s="291"/>
      <c r="R41" s="291"/>
      <c r="S41" s="291"/>
      <c r="T41" s="290"/>
      <c r="U41" s="290"/>
      <c r="V41" s="290"/>
      <c r="W41" s="290"/>
      <c r="X41" s="290"/>
      <c r="Y41" s="290"/>
      <c r="Z41" s="290"/>
      <c r="AA41" s="290"/>
      <c r="AB41" s="290"/>
    </row>
    <row r="42" spans="1:28">
      <c r="A42" s="77" t="s">
        <v>189</v>
      </c>
      <c r="B42" s="90">
        <v>0</v>
      </c>
      <c r="C42" s="90">
        <v>0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  <c r="I42" s="91">
        <v>0</v>
      </c>
      <c r="J42" s="92">
        <v>0</v>
      </c>
      <c r="K42" s="290"/>
      <c r="L42" s="291"/>
      <c r="M42" s="291"/>
      <c r="N42" s="291"/>
      <c r="O42" s="291"/>
      <c r="P42" s="291"/>
      <c r="Q42" s="291"/>
      <c r="R42" s="291"/>
      <c r="S42" s="291"/>
      <c r="T42" s="290"/>
      <c r="U42" s="290"/>
      <c r="V42" s="290"/>
      <c r="W42" s="290"/>
      <c r="X42" s="290"/>
      <c r="Y42" s="290"/>
      <c r="Z42" s="290"/>
      <c r="AA42" s="290"/>
      <c r="AB42" s="290"/>
    </row>
    <row r="43" spans="1:28">
      <c r="A43" s="77" t="s">
        <v>95</v>
      </c>
      <c r="B43" s="90">
        <v>0</v>
      </c>
      <c r="C43" s="90">
        <v>0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  <c r="I43" s="91">
        <v>0</v>
      </c>
      <c r="J43" s="92">
        <v>0</v>
      </c>
      <c r="K43" s="290"/>
      <c r="L43" s="291"/>
      <c r="M43" s="291"/>
      <c r="N43" s="291"/>
      <c r="O43" s="291"/>
      <c r="P43" s="291"/>
      <c r="Q43" s="291"/>
      <c r="R43" s="291"/>
      <c r="S43" s="291"/>
      <c r="T43" s="290"/>
      <c r="U43" s="290"/>
      <c r="V43" s="290"/>
      <c r="W43" s="290"/>
      <c r="X43" s="290"/>
      <c r="Y43" s="290"/>
      <c r="Z43" s="290"/>
      <c r="AA43" s="290"/>
      <c r="AB43" s="290"/>
    </row>
    <row r="44" spans="1:28">
      <c r="A44" s="78" t="s">
        <v>96</v>
      </c>
      <c r="B44" s="87">
        <v>0</v>
      </c>
      <c r="C44" s="87">
        <v>0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289"/>
      <c r="L44" s="291"/>
      <c r="M44" s="291"/>
      <c r="N44" s="291"/>
      <c r="O44" s="291"/>
      <c r="P44" s="291"/>
      <c r="Q44" s="291"/>
      <c r="R44" s="291"/>
      <c r="S44" s="291"/>
      <c r="T44" s="289"/>
      <c r="U44" s="289"/>
      <c r="V44" s="289"/>
      <c r="W44" s="289"/>
      <c r="X44" s="289"/>
      <c r="Y44" s="289"/>
      <c r="Z44" s="289"/>
      <c r="AA44" s="289"/>
      <c r="AB44" s="289"/>
    </row>
    <row r="45" spans="1:28">
      <c r="A45" s="79" t="s">
        <v>98</v>
      </c>
      <c r="B45" s="87">
        <v>0</v>
      </c>
      <c r="C45" s="87">
        <v>0</v>
      </c>
      <c r="D45" s="87">
        <v>0</v>
      </c>
      <c r="E45" s="87">
        <v>0</v>
      </c>
      <c r="F45" s="87">
        <v>0</v>
      </c>
      <c r="G45" s="87">
        <v>0</v>
      </c>
      <c r="H45" s="87">
        <v>0</v>
      </c>
      <c r="I45" s="87">
        <v>0</v>
      </c>
      <c r="J45" s="87">
        <v>0</v>
      </c>
      <c r="K45" s="289"/>
      <c r="L45" s="291"/>
      <c r="M45" s="291"/>
      <c r="N45" s="291"/>
      <c r="O45" s="291"/>
      <c r="P45" s="291"/>
      <c r="Q45" s="291"/>
      <c r="R45" s="291"/>
      <c r="S45" s="291"/>
      <c r="T45" s="289"/>
      <c r="U45" s="289"/>
      <c r="V45" s="289"/>
      <c r="W45" s="289"/>
      <c r="X45" s="289"/>
      <c r="Y45" s="289"/>
      <c r="Z45" s="289"/>
      <c r="AA45" s="289"/>
      <c r="AB45" s="289"/>
    </row>
    <row r="46" spans="1:28">
      <c r="A46" s="80" t="s">
        <v>46</v>
      </c>
      <c r="B46" s="107"/>
      <c r="C46" s="107"/>
      <c r="D46" s="107"/>
      <c r="E46" s="107"/>
      <c r="F46" s="107"/>
      <c r="G46" s="107"/>
      <c r="H46" s="107"/>
      <c r="I46" s="107"/>
      <c r="J46" s="107"/>
      <c r="K46" s="290"/>
      <c r="L46" s="291"/>
      <c r="M46" s="291"/>
      <c r="N46" s="291"/>
      <c r="O46" s="291"/>
      <c r="P46" s="291"/>
      <c r="Q46" s="291"/>
      <c r="R46" s="291"/>
      <c r="S46" s="291"/>
      <c r="T46" s="290"/>
      <c r="U46" s="290"/>
      <c r="V46" s="290"/>
      <c r="W46" s="290"/>
      <c r="X46" s="290"/>
      <c r="Y46" s="290"/>
      <c r="Z46" s="290"/>
      <c r="AA46" s="290"/>
      <c r="AB46" s="290"/>
    </row>
    <row r="47" spans="1:28" ht="13.5" thickBot="1">
      <c r="A47" s="312" t="s">
        <v>210</v>
      </c>
      <c r="B47" s="312"/>
      <c r="C47" s="312"/>
      <c r="D47" s="312"/>
      <c r="E47" s="312"/>
      <c r="F47" s="312"/>
      <c r="G47" s="312"/>
      <c r="H47" s="312"/>
      <c r="I47" s="312"/>
      <c r="J47" s="312"/>
      <c r="K47" s="287"/>
      <c r="L47" s="291"/>
      <c r="M47" s="291"/>
      <c r="N47" s="291"/>
      <c r="O47" s="291"/>
      <c r="P47" s="291"/>
      <c r="Q47" s="291"/>
      <c r="R47" s="291"/>
      <c r="S47" s="291"/>
      <c r="T47" s="287"/>
      <c r="U47" s="287"/>
      <c r="V47" s="287"/>
      <c r="W47" s="287"/>
      <c r="X47" s="287"/>
      <c r="Y47" s="287"/>
      <c r="Z47" s="287"/>
      <c r="AA47" s="287"/>
      <c r="AB47" s="287"/>
    </row>
    <row r="48" spans="1:28" ht="13.5" thickTop="1">
      <c r="A48" s="306" t="s">
        <v>52</v>
      </c>
      <c r="B48" s="67" t="s">
        <v>53</v>
      </c>
      <c r="C48" s="67" t="s">
        <v>54</v>
      </c>
      <c r="D48" s="308" t="s">
        <v>55</v>
      </c>
      <c r="E48" s="309"/>
      <c r="F48" s="309"/>
      <c r="G48" s="309"/>
      <c r="H48" s="309"/>
      <c r="I48" s="309"/>
      <c r="J48" s="309"/>
      <c r="K48" s="279"/>
      <c r="L48" s="291"/>
      <c r="M48" s="291"/>
      <c r="N48" s="291"/>
      <c r="O48" s="291"/>
      <c r="P48" s="291"/>
      <c r="Q48" s="291"/>
      <c r="R48" s="291"/>
      <c r="S48" s="291"/>
      <c r="T48" s="279"/>
      <c r="U48" s="279"/>
      <c r="V48" s="279"/>
      <c r="W48" s="279"/>
      <c r="X48" s="279"/>
      <c r="Y48" s="279"/>
      <c r="Z48" s="279"/>
      <c r="AA48" s="279"/>
      <c r="AB48" s="279"/>
    </row>
    <row r="49" spans="1:28">
      <c r="A49" s="307"/>
      <c r="B49" s="68">
        <v>2019</v>
      </c>
      <c r="C49" s="69">
        <v>2020</v>
      </c>
      <c r="D49" s="68">
        <v>2021</v>
      </c>
      <c r="E49" s="68">
        <v>2022</v>
      </c>
      <c r="F49" s="70">
        <v>2023</v>
      </c>
      <c r="G49" s="71">
        <v>2024</v>
      </c>
      <c r="H49" s="71">
        <v>2025</v>
      </c>
      <c r="I49" s="72">
        <v>2026</v>
      </c>
      <c r="J49" s="160">
        <v>2027</v>
      </c>
      <c r="K49" s="280"/>
      <c r="L49" s="291"/>
      <c r="M49" s="291"/>
      <c r="N49" s="291"/>
      <c r="O49" s="291"/>
      <c r="P49" s="291"/>
      <c r="Q49" s="291"/>
      <c r="R49" s="291"/>
      <c r="S49" s="291"/>
      <c r="T49" s="280"/>
      <c r="U49" s="280"/>
      <c r="V49" s="280"/>
      <c r="W49" s="280"/>
      <c r="X49" s="280"/>
      <c r="Y49" s="280"/>
      <c r="Z49" s="280"/>
      <c r="AA49" s="280"/>
      <c r="AB49" s="280"/>
    </row>
    <row r="50" spans="1:28">
      <c r="A50" s="82"/>
      <c r="B50" s="73" t="s">
        <v>22</v>
      </c>
      <c r="C50" s="73" t="s">
        <v>23</v>
      </c>
      <c r="D50" s="74" t="s">
        <v>24</v>
      </c>
      <c r="E50" s="73" t="s">
        <v>25</v>
      </c>
      <c r="F50" s="73" t="s">
        <v>26</v>
      </c>
      <c r="G50" s="73" t="s">
        <v>27</v>
      </c>
      <c r="H50" s="73" t="s">
        <v>28</v>
      </c>
      <c r="I50" s="73" t="s">
        <v>29</v>
      </c>
      <c r="J50" s="75" t="s">
        <v>30</v>
      </c>
      <c r="K50" s="281"/>
      <c r="L50" s="291"/>
      <c r="M50" s="291"/>
      <c r="N50" s="291"/>
      <c r="O50" s="291"/>
      <c r="P50" s="291"/>
      <c r="Q50" s="291"/>
      <c r="R50" s="291"/>
      <c r="S50" s="291"/>
      <c r="T50" s="281"/>
      <c r="U50" s="281"/>
      <c r="V50" s="281"/>
      <c r="W50" s="281"/>
      <c r="X50" s="281"/>
      <c r="Y50" s="281"/>
      <c r="Z50" s="281"/>
      <c r="AA50" s="281"/>
      <c r="AB50" s="281"/>
    </row>
    <row r="51" spans="1:28">
      <c r="A51" s="95" t="s">
        <v>191</v>
      </c>
      <c r="B51" s="96">
        <v>0</v>
      </c>
      <c r="C51" s="96">
        <v>0</v>
      </c>
      <c r="D51" s="97">
        <v>0</v>
      </c>
      <c r="E51" s="97">
        <v>0</v>
      </c>
      <c r="F51" s="97">
        <v>0</v>
      </c>
      <c r="G51" s="97">
        <v>0</v>
      </c>
      <c r="H51" s="97">
        <v>0</v>
      </c>
      <c r="I51" s="97">
        <v>0</v>
      </c>
      <c r="J51" s="98">
        <v>0</v>
      </c>
      <c r="K51" s="288"/>
      <c r="L51" s="291"/>
      <c r="M51" s="291"/>
      <c r="N51" s="291"/>
      <c r="O51" s="291"/>
      <c r="P51" s="291"/>
      <c r="Q51" s="291"/>
      <c r="R51" s="291"/>
      <c r="S51" s="291"/>
      <c r="T51" s="288"/>
      <c r="U51" s="288"/>
      <c r="V51" s="288"/>
      <c r="W51" s="288"/>
      <c r="X51" s="288"/>
      <c r="Y51" s="288"/>
      <c r="Z51" s="288"/>
      <c r="AA51" s="288"/>
      <c r="AB51" s="288"/>
    </row>
    <row r="52" spans="1:28">
      <c r="A52" s="78" t="s">
        <v>100</v>
      </c>
      <c r="B52" s="87">
        <v>0</v>
      </c>
      <c r="C52" s="87">
        <v>0</v>
      </c>
      <c r="D52" s="88">
        <v>0</v>
      </c>
      <c r="E52" s="88">
        <v>0</v>
      </c>
      <c r="F52" s="88">
        <v>0</v>
      </c>
      <c r="G52" s="88">
        <v>0</v>
      </c>
      <c r="H52" s="88">
        <v>0</v>
      </c>
      <c r="I52" s="88">
        <v>0</v>
      </c>
      <c r="J52" s="89">
        <v>0</v>
      </c>
      <c r="K52" s="289"/>
      <c r="L52" s="291"/>
      <c r="M52" s="291"/>
      <c r="N52" s="291"/>
      <c r="O52" s="291"/>
      <c r="P52" s="291"/>
      <c r="Q52" s="291"/>
      <c r="R52" s="291"/>
      <c r="S52" s="291"/>
      <c r="T52" s="289"/>
      <c r="U52" s="289"/>
      <c r="V52" s="289"/>
      <c r="W52" s="289"/>
      <c r="X52" s="289"/>
      <c r="Y52" s="289"/>
      <c r="Z52" s="289"/>
      <c r="AA52" s="289"/>
      <c r="AB52" s="289"/>
    </row>
    <row r="53" spans="1:28">
      <c r="A53" s="78" t="s">
        <v>101</v>
      </c>
      <c r="B53" s="87">
        <v>0</v>
      </c>
      <c r="C53" s="87">
        <v>0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9">
        <v>0</v>
      </c>
      <c r="K53" s="289"/>
      <c r="L53" s="291"/>
      <c r="M53" s="291"/>
      <c r="N53" s="291"/>
      <c r="O53" s="291"/>
      <c r="P53" s="291"/>
      <c r="Q53" s="291"/>
      <c r="R53" s="291"/>
      <c r="S53" s="291"/>
      <c r="T53" s="289"/>
      <c r="U53" s="289"/>
      <c r="V53" s="289"/>
      <c r="W53" s="289"/>
      <c r="X53" s="289"/>
      <c r="Y53" s="289"/>
      <c r="Z53" s="289"/>
      <c r="AA53" s="289"/>
      <c r="AB53" s="289"/>
    </row>
    <row r="54" spans="1:28">
      <c r="A54" s="77" t="s">
        <v>102</v>
      </c>
      <c r="B54" s="90">
        <v>0</v>
      </c>
      <c r="C54" s="90">
        <v>0</v>
      </c>
      <c r="D54" s="91">
        <v>0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92">
        <v>0</v>
      </c>
      <c r="K54" s="290"/>
      <c r="L54" s="291"/>
      <c r="M54" s="291"/>
      <c r="N54" s="291"/>
      <c r="O54" s="291"/>
      <c r="P54" s="291"/>
      <c r="Q54" s="291"/>
      <c r="R54" s="291"/>
      <c r="S54" s="291"/>
      <c r="T54" s="290"/>
      <c r="U54" s="290"/>
      <c r="V54" s="290"/>
      <c r="W54" s="290"/>
      <c r="X54" s="290"/>
      <c r="Y54" s="290"/>
      <c r="Z54" s="290"/>
      <c r="AA54" s="290"/>
      <c r="AB54" s="290"/>
    </row>
    <row r="55" spans="1:28">
      <c r="A55" s="77" t="s">
        <v>103</v>
      </c>
      <c r="B55" s="90">
        <v>0</v>
      </c>
      <c r="C55" s="90">
        <v>0</v>
      </c>
      <c r="D55" s="91">
        <v>0</v>
      </c>
      <c r="E55" s="91">
        <v>0</v>
      </c>
      <c r="F55" s="91">
        <v>0</v>
      </c>
      <c r="G55" s="91">
        <v>0</v>
      </c>
      <c r="H55" s="91">
        <v>0</v>
      </c>
      <c r="I55" s="91">
        <v>0</v>
      </c>
      <c r="J55" s="92">
        <v>0</v>
      </c>
      <c r="K55" s="290"/>
      <c r="L55" s="291"/>
      <c r="M55" s="291"/>
      <c r="N55" s="291"/>
      <c r="O55" s="291"/>
      <c r="P55" s="291"/>
      <c r="Q55" s="291"/>
      <c r="R55" s="291"/>
      <c r="S55" s="291"/>
      <c r="T55" s="290"/>
      <c r="U55" s="290"/>
      <c r="V55" s="290"/>
      <c r="W55" s="290"/>
      <c r="X55" s="290"/>
      <c r="Y55" s="290"/>
      <c r="Z55" s="290"/>
      <c r="AA55" s="290"/>
      <c r="AB55" s="290"/>
    </row>
    <row r="56" spans="1:28">
      <c r="A56" s="77" t="s">
        <v>104</v>
      </c>
      <c r="B56" s="90">
        <v>0</v>
      </c>
      <c r="C56" s="90">
        <v>0</v>
      </c>
      <c r="D56" s="91">
        <v>0</v>
      </c>
      <c r="E56" s="91">
        <v>0</v>
      </c>
      <c r="F56" s="91">
        <v>0</v>
      </c>
      <c r="G56" s="91">
        <v>0</v>
      </c>
      <c r="H56" s="91">
        <v>0</v>
      </c>
      <c r="I56" s="91">
        <v>0</v>
      </c>
      <c r="J56" s="92">
        <v>0</v>
      </c>
      <c r="K56" s="290"/>
      <c r="L56" s="291"/>
      <c r="M56" s="291"/>
      <c r="N56" s="291"/>
      <c r="O56" s="291"/>
      <c r="P56" s="291"/>
      <c r="Q56" s="291"/>
      <c r="R56" s="291"/>
      <c r="S56" s="291"/>
      <c r="T56" s="290"/>
      <c r="U56" s="290"/>
      <c r="V56" s="290"/>
      <c r="W56" s="290"/>
      <c r="X56" s="290"/>
      <c r="Y56" s="290"/>
      <c r="Z56" s="290"/>
      <c r="AA56" s="290"/>
      <c r="AB56" s="290"/>
    </row>
    <row r="57" spans="1:28">
      <c r="A57" s="77" t="s">
        <v>192</v>
      </c>
      <c r="B57" s="90">
        <v>0</v>
      </c>
      <c r="C57" s="90">
        <v>0</v>
      </c>
      <c r="D57" s="91">
        <v>0</v>
      </c>
      <c r="E57" s="91">
        <v>0</v>
      </c>
      <c r="F57" s="91">
        <v>0</v>
      </c>
      <c r="G57" s="91">
        <v>0</v>
      </c>
      <c r="H57" s="91">
        <v>0</v>
      </c>
      <c r="I57" s="91">
        <v>0</v>
      </c>
      <c r="J57" s="92">
        <v>0</v>
      </c>
      <c r="K57" s="290"/>
      <c r="L57" s="291"/>
      <c r="M57" s="291"/>
      <c r="N57" s="291"/>
      <c r="O57" s="291"/>
      <c r="P57" s="291"/>
      <c r="Q57" s="291"/>
      <c r="R57" s="291"/>
      <c r="S57" s="291"/>
      <c r="T57" s="290"/>
      <c r="U57" s="290"/>
      <c r="V57" s="290"/>
      <c r="W57" s="290"/>
      <c r="X57" s="290"/>
      <c r="Y57" s="290"/>
      <c r="Z57" s="290"/>
      <c r="AA57" s="290"/>
      <c r="AB57" s="290"/>
    </row>
    <row r="58" spans="1:28">
      <c r="A58" s="77" t="s">
        <v>106</v>
      </c>
      <c r="B58" s="90">
        <v>0</v>
      </c>
      <c r="C58" s="90">
        <v>0</v>
      </c>
      <c r="D58" s="91">
        <v>0</v>
      </c>
      <c r="E58" s="91">
        <v>0</v>
      </c>
      <c r="F58" s="91">
        <v>0</v>
      </c>
      <c r="G58" s="91">
        <v>0</v>
      </c>
      <c r="H58" s="91">
        <v>0</v>
      </c>
      <c r="I58" s="91">
        <v>0</v>
      </c>
      <c r="J58" s="92">
        <v>0</v>
      </c>
      <c r="K58" s="290"/>
      <c r="L58" s="291"/>
      <c r="M58" s="291"/>
      <c r="N58" s="291"/>
      <c r="O58" s="291"/>
      <c r="P58" s="291"/>
      <c r="Q58" s="291"/>
      <c r="R58" s="291"/>
      <c r="S58" s="291"/>
      <c r="T58" s="290"/>
      <c r="U58" s="290"/>
      <c r="V58" s="290"/>
      <c r="W58" s="290"/>
      <c r="X58" s="290"/>
      <c r="Y58" s="290"/>
      <c r="Z58" s="290"/>
      <c r="AA58" s="290"/>
      <c r="AB58" s="290"/>
    </row>
    <row r="59" spans="1:28">
      <c r="A59" s="77" t="s">
        <v>107</v>
      </c>
      <c r="B59" s="90">
        <v>0</v>
      </c>
      <c r="C59" s="90">
        <v>0</v>
      </c>
      <c r="D59" s="91">
        <v>0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2">
        <v>0</v>
      </c>
      <c r="K59" s="290"/>
      <c r="L59" s="291"/>
      <c r="M59" s="291"/>
      <c r="N59" s="291"/>
      <c r="O59" s="291"/>
      <c r="P59" s="291"/>
      <c r="Q59" s="291"/>
      <c r="R59" s="291"/>
      <c r="S59" s="291"/>
      <c r="T59" s="290"/>
      <c r="U59" s="290"/>
      <c r="V59" s="290"/>
      <c r="W59" s="290"/>
      <c r="X59" s="290"/>
      <c r="Y59" s="290"/>
      <c r="Z59" s="290"/>
      <c r="AA59" s="290"/>
      <c r="AB59" s="290"/>
    </row>
    <row r="60" spans="1:28">
      <c r="A60" s="77" t="s">
        <v>108</v>
      </c>
      <c r="B60" s="90">
        <v>0</v>
      </c>
      <c r="C60" s="90">
        <v>0</v>
      </c>
      <c r="D60" s="91">
        <v>0</v>
      </c>
      <c r="E60" s="91">
        <v>0</v>
      </c>
      <c r="F60" s="91">
        <v>0</v>
      </c>
      <c r="G60" s="91">
        <v>0</v>
      </c>
      <c r="H60" s="91">
        <v>0</v>
      </c>
      <c r="I60" s="91">
        <v>0</v>
      </c>
      <c r="J60" s="92">
        <v>0</v>
      </c>
      <c r="K60" s="290"/>
      <c r="L60" s="291"/>
      <c r="M60" s="291"/>
      <c r="N60" s="291"/>
      <c r="O60" s="291"/>
      <c r="P60" s="291"/>
      <c r="Q60" s="291"/>
      <c r="R60" s="291"/>
      <c r="S60" s="291"/>
      <c r="T60" s="290"/>
      <c r="U60" s="290"/>
      <c r="V60" s="290"/>
      <c r="W60" s="290"/>
      <c r="X60" s="290"/>
      <c r="Y60" s="290"/>
      <c r="Z60" s="290"/>
      <c r="AA60" s="290"/>
      <c r="AB60" s="290"/>
    </row>
    <row r="61" spans="1:28">
      <c r="A61" s="77" t="s">
        <v>109</v>
      </c>
      <c r="B61" s="90">
        <v>0</v>
      </c>
      <c r="C61" s="90">
        <v>0</v>
      </c>
      <c r="D61" s="91">
        <v>0</v>
      </c>
      <c r="E61" s="91">
        <v>0</v>
      </c>
      <c r="F61" s="91">
        <v>0</v>
      </c>
      <c r="G61" s="91">
        <v>0</v>
      </c>
      <c r="H61" s="91">
        <v>0</v>
      </c>
      <c r="I61" s="91">
        <v>0</v>
      </c>
      <c r="J61" s="92">
        <v>0</v>
      </c>
      <c r="K61" s="290"/>
      <c r="L61" s="291"/>
      <c r="M61" s="291"/>
      <c r="N61" s="291"/>
      <c r="O61" s="291"/>
      <c r="P61" s="291"/>
      <c r="Q61" s="291"/>
      <c r="R61" s="291"/>
      <c r="S61" s="291"/>
      <c r="T61" s="290"/>
      <c r="U61" s="290"/>
      <c r="V61" s="290"/>
      <c r="W61" s="290"/>
      <c r="X61" s="290"/>
      <c r="Y61" s="290"/>
      <c r="Z61" s="290"/>
      <c r="AA61" s="290"/>
      <c r="AB61" s="290"/>
    </row>
    <row r="62" spans="1:28">
      <c r="A62" s="77" t="s">
        <v>193</v>
      </c>
      <c r="B62" s="90">
        <v>0</v>
      </c>
      <c r="C62" s="90">
        <v>0</v>
      </c>
      <c r="D62" s="91">
        <v>0</v>
      </c>
      <c r="E62" s="91">
        <v>0</v>
      </c>
      <c r="F62" s="91">
        <v>0</v>
      </c>
      <c r="G62" s="91">
        <v>0</v>
      </c>
      <c r="H62" s="91">
        <v>0</v>
      </c>
      <c r="I62" s="91">
        <v>0</v>
      </c>
      <c r="J62" s="92">
        <v>0</v>
      </c>
      <c r="K62" s="290"/>
      <c r="L62" s="291"/>
      <c r="M62" s="291"/>
      <c r="N62" s="291"/>
      <c r="O62" s="291"/>
      <c r="P62" s="291"/>
      <c r="Q62" s="291"/>
      <c r="R62" s="291"/>
      <c r="S62" s="291"/>
      <c r="T62" s="290"/>
      <c r="U62" s="290"/>
      <c r="V62" s="290"/>
      <c r="W62" s="290"/>
      <c r="X62" s="290"/>
      <c r="Y62" s="290"/>
      <c r="Z62" s="290"/>
      <c r="AA62" s="290"/>
      <c r="AB62" s="290"/>
    </row>
    <row r="63" spans="1:28">
      <c r="A63" s="77" t="s">
        <v>111</v>
      </c>
      <c r="B63" s="90">
        <v>0</v>
      </c>
      <c r="C63" s="90">
        <v>0</v>
      </c>
      <c r="D63" s="91">
        <v>0</v>
      </c>
      <c r="E63" s="91">
        <v>0</v>
      </c>
      <c r="F63" s="91">
        <v>0</v>
      </c>
      <c r="G63" s="91">
        <v>0</v>
      </c>
      <c r="H63" s="91">
        <v>0</v>
      </c>
      <c r="I63" s="91">
        <v>0</v>
      </c>
      <c r="J63" s="92">
        <v>0</v>
      </c>
      <c r="K63" s="290"/>
      <c r="L63" s="291"/>
      <c r="M63" s="291"/>
      <c r="N63" s="291"/>
      <c r="O63" s="291"/>
      <c r="P63" s="291"/>
      <c r="Q63" s="291"/>
      <c r="R63" s="291"/>
      <c r="S63" s="291"/>
      <c r="T63" s="290"/>
      <c r="U63" s="290"/>
      <c r="V63" s="290"/>
      <c r="W63" s="290"/>
      <c r="X63" s="290"/>
      <c r="Y63" s="290"/>
      <c r="Z63" s="290"/>
      <c r="AA63" s="290"/>
      <c r="AB63" s="290"/>
    </row>
    <row r="64" spans="1:28">
      <c r="A64" s="77" t="s">
        <v>112</v>
      </c>
      <c r="B64" s="90">
        <v>0</v>
      </c>
      <c r="C64" s="90">
        <v>0</v>
      </c>
      <c r="D64" s="91">
        <v>0</v>
      </c>
      <c r="E64" s="91">
        <v>0</v>
      </c>
      <c r="F64" s="91">
        <v>0</v>
      </c>
      <c r="G64" s="91">
        <v>0</v>
      </c>
      <c r="H64" s="91">
        <v>0</v>
      </c>
      <c r="I64" s="91">
        <v>0</v>
      </c>
      <c r="J64" s="92">
        <v>0</v>
      </c>
      <c r="K64" s="290"/>
      <c r="L64" s="291"/>
      <c r="M64" s="291"/>
      <c r="N64" s="291"/>
      <c r="O64" s="291"/>
      <c r="P64" s="291"/>
      <c r="Q64" s="291"/>
      <c r="R64" s="291"/>
      <c r="S64" s="291"/>
      <c r="T64" s="290"/>
      <c r="U64" s="290"/>
      <c r="V64" s="290"/>
      <c r="W64" s="290"/>
      <c r="X64" s="290"/>
      <c r="Y64" s="290"/>
      <c r="Z64" s="290"/>
      <c r="AA64" s="290"/>
      <c r="AB64" s="290"/>
    </row>
    <row r="65" spans="1:28">
      <c r="A65" s="77" t="s">
        <v>113</v>
      </c>
      <c r="B65" s="90">
        <v>0</v>
      </c>
      <c r="C65" s="90">
        <v>0</v>
      </c>
      <c r="D65" s="91">
        <v>0</v>
      </c>
      <c r="E65" s="91">
        <v>0</v>
      </c>
      <c r="F65" s="91">
        <v>0</v>
      </c>
      <c r="G65" s="91">
        <v>0</v>
      </c>
      <c r="H65" s="91">
        <v>0</v>
      </c>
      <c r="I65" s="91">
        <v>0</v>
      </c>
      <c r="J65" s="92">
        <v>0</v>
      </c>
      <c r="K65" s="290"/>
      <c r="L65" s="291"/>
      <c r="M65" s="291"/>
      <c r="N65" s="291"/>
      <c r="O65" s="291"/>
      <c r="P65" s="291"/>
      <c r="Q65" s="291"/>
      <c r="R65" s="291"/>
      <c r="S65" s="291"/>
      <c r="T65" s="290"/>
      <c r="U65" s="290"/>
      <c r="V65" s="290"/>
      <c r="W65" s="290"/>
      <c r="X65" s="290"/>
      <c r="Y65" s="290"/>
      <c r="Z65" s="290"/>
      <c r="AA65" s="290"/>
      <c r="AB65" s="290"/>
    </row>
    <row r="66" spans="1:28">
      <c r="A66" s="77" t="s">
        <v>114</v>
      </c>
      <c r="B66" s="90">
        <v>0</v>
      </c>
      <c r="C66" s="90">
        <v>0</v>
      </c>
      <c r="D66" s="91">
        <v>0</v>
      </c>
      <c r="E66" s="91">
        <v>0</v>
      </c>
      <c r="F66" s="91">
        <v>0</v>
      </c>
      <c r="G66" s="91">
        <v>0</v>
      </c>
      <c r="H66" s="91">
        <v>0</v>
      </c>
      <c r="I66" s="91">
        <v>0</v>
      </c>
      <c r="J66" s="92">
        <v>0</v>
      </c>
      <c r="K66" s="290"/>
      <c r="L66" s="291"/>
      <c r="M66" s="291"/>
      <c r="N66" s="291"/>
      <c r="O66" s="291"/>
      <c r="P66" s="291"/>
      <c r="Q66" s="291"/>
      <c r="R66" s="291"/>
      <c r="S66" s="291"/>
      <c r="T66" s="290"/>
      <c r="U66" s="290"/>
      <c r="V66" s="290"/>
      <c r="W66" s="290"/>
      <c r="X66" s="290"/>
      <c r="Y66" s="290"/>
      <c r="Z66" s="290"/>
      <c r="AA66" s="290"/>
      <c r="AB66" s="290"/>
    </row>
    <row r="67" spans="1:28">
      <c r="A67" s="77" t="s">
        <v>194</v>
      </c>
      <c r="B67" s="90">
        <v>0</v>
      </c>
      <c r="C67" s="90">
        <v>0</v>
      </c>
      <c r="D67" s="91">
        <v>0</v>
      </c>
      <c r="E67" s="91">
        <v>0</v>
      </c>
      <c r="F67" s="91">
        <v>0</v>
      </c>
      <c r="G67" s="91">
        <v>0</v>
      </c>
      <c r="H67" s="91">
        <v>0</v>
      </c>
      <c r="I67" s="91">
        <v>0</v>
      </c>
      <c r="J67" s="92">
        <v>0</v>
      </c>
      <c r="K67" s="290"/>
      <c r="L67" s="291"/>
      <c r="M67" s="291"/>
      <c r="N67" s="291"/>
      <c r="O67" s="291"/>
      <c r="P67" s="291"/>
      <c r="Q67" s="291"/>
      <c r="R67" s="291"/>
      <c r="S67" s="291"/>
      <c r="T67" s="290"/>
      <c r="U67" s="290"/>
      <c r="V67" s="290"/>
      <c r="W67" s="290"/>
      <c r="X67" s="290"/>
      <c r="Y67" s="290"/>
      <c r="Z67" s="290"/>
      <c r="AA67" s="290"/>
      <c r="AB67" s="290"/>
    </row>
    <row r="68" spans="1:28">
      <c r="A68" s="77" t="s">
        <v>116</v>
      </c>
      <c r="B68" s="90">
        <v>0</v>
      </c>
      <c r="C68" s="90">
        <v>0</v>
      </c>
      <c r="D68" s="91">
        <v>0</v>
      </c>
      <c r="E68" s="91">
        <v>0</v>
      </c>
      <c r="F68" s="91">
        <v>0</v>
      </c>
      <c r="G68" s="91">
        <v>0</v>
      </c>
      <c r="H68" s="91">
        <v>0</v>
      </c>
      <c r="I68" s="91">
        <v>0</v>
      </c>
      <c r="J68" s="92">
        <v>0</v>
      </c>
      <c r="K68" s="290"/>
      <c r="L68" s="291"/>
      <c r="M68" s="291"/>
      <c r="N68" s="291"/>
      <c r="O68" s="291"/>
      <c r="P68" s="291"/>
      <c r="Q68" s="291"/>
      <c r="R68" s="291"/>
      <c r="S68" s="291"/>
      <c r="T68" s="290"/>
      <c r="U68" s="290"/>
      <c r="V68" s="290"/>
      <c r="W68" s="290"/>
      <c r="X68" s="290"/>
      <c r="Y68" s="290"/>
      <c r="Z68" s="290"/>
      <c r="AA68" s="290"/>
      <c r="AB68" s="290"/>
    </row>
    <row r="69" spans="1:28" s="196" customFormat="1">
      <c r="A69" s="269" t="s">
        <v>318</v>
      </c>
      <c r="B69" s="90">
        <v>0</v>
      </c>
      <c r="C69" s="90">
        <v>0</v>
      </c>
      <c r="D69" s="91">
        <v>0</v>
      </c>
      <c r="E69" s="91">
        <v>0</v>
      </c>
      <c r="F69" s="91">
        <v>0</v>
      </c>
      <c r="G69" s="91">
        <v>0</v>
      </c>
      <c r="H69" s="91">
        <v>0</v>
      </c>
      <c r="I69" s="91">
        <v>0</v>
      </c>
      <c r="J69" s="92">
        <v>0</v>
      </c>
      <c r="K69" s="290"/>
      <c r="L69" s="291"/>
      <c r="M69" s="291"/>
      <c r="N69" s="291"/>
      <c r="O69" s="291"/>
      <c r="P69" s="291"/>
      <c r="Q69" s="291"/>
      <c r="R69" s="291"/>
      <c r="S69" s="291"/>
      <c r="T69" s="290"/>
      <c r="U69" s="290"/>
      <c r="V69" s="290"/>
      <c r="W69" s="290"/>
      <c r="X69" s="290"/>
      <c r="Y69" s="290"/>
      <c r="Z69" s="290"/>
      <c r="AA69" s="290"/>
      <c r="AB69" s="290"/>
    </row>
    <row r="70" spans="1:28" s="196" customFormat="1">
      <c r="A70" s="269" t="s">
        <v>319</v>
      </c>
      <c r="B70" s="90">
        <v>0</v>
      </c>
      <c r="C70" s="90">
        <v>0</v>
      </c>
      <c r="D70" s="91">
        <v>0</v>
      </c>
      <c r="E70" s="91">
        <v>0</v>
      </c>
      <c r="F70" s="91">
        <v>0</v>
      </c>
      <c r="G70" s="91">
        <v>0</v>
      </c>
      <c r="H70" s="91">
        <v>0</v>
      </c>
      <c r="I70" s="91">
        <v>0</v>
      </c>
      <c r="J70" s="92">
        <v>0</v>
      </c>
      <c r="K70" s="290"/>
      <c r="L70" s="291"/>
      <c r="M70" s="291"/>
      <c r="N70" s="291"/>
      <c r="O70" s="291"/>
      <c r="P70" s="291"/>
      <c r="Q70" s="291"/>
      <c r="R70" s="291"/>
      <c r="S70" s="291"/>
      <c r="T70" s="290"/>
      <c r="U70" s="290"/>
      <c r="V70" s="290"/>
      <c r="W70" s="290"/>
      <c r="X70" s="290"/>
      <c r="Y70" s="290"/>
      <c r="Z70" s="290"/>
      <c r="AA70" s="290"/>
      <c r="AB70" s="290"/>
    </row>
    <row r="71" spans="1:28">
      <c r="A71" s="77" t="s">
        <v>117</v>
      </c>
      <c r="B71" s="90">
        <v>0</v>
      </c>
      <c r="C71" s="90">
        <v>0</v>
      </c>
      <c r="D71" s="91">
        <v>0</v>
      </c>
      <c r="E71" s="91">
        <v>0</v>
      </c>
      <c r="F71" s="91">
        <v>0</v>
      </c>
      <c r="G71" s="91">
        <v>0</v>
      </c>
      <c r="H71" s="91">
        <v>0</v>
      </c>
      <c r="I71" s="91">
        <v>0</v>
      </c>
      <c r="J71" s="92">
        <v>0</v>
      </c>
      <c r="K71" s="290"/>
      <c r="L71" s="291"/>
      <c r="M71" s="291"/>
      <c r="N71" s="291"/>
      <c r="O71" s="291"/>
      <c r="P71" s="291"/>
      <c r="Q71" s="291"/>
      <c r="R71" s="291"/>
      <c r="S71" s="291"/>
      <c r="T71" s="290"/>
      <c r="U71" s="290"/>
      <c r="V71" s="290"/>
      <c r="W71" s="290"/>
      <c r="X71" s="290"/>
      <c r="Y71" s="290"/>
      <c r="Z71" s="290"/>
      <c r="AA71" s="290"/>
      <c r="AB71" s="290"/>
    </row>
    <row r="72" spans="1:28">
      <c r="A72" s="164" t="s">
        <v>118</v>
      </c>
      <c r="B72" s="87">
        <v>0</v>
      </c>
      <c r="C72" s="87">
        <v>0</v>
      </c>
      <c r="D72" s="88">
        <v>0</v>
      </c>
      <c r="E72" s="88">
        <v>0</v>
      </c>
      <c r="F72" s="88">
        <v>0</v>
      </c>
      <c r="G72" s="88">
        <v>0</v>
      </c>
      <c r="H72" s="88">
        <v>0</v>
      </c>
      <c r="I72" s="88">
        <v>0</v>
      </c>
      <c r="J72" s="89">
        <v>0</v>
      </c>
      <c r="K72" s="289"/>
      <c r="L72" s="291"/>
      <c r="M72" s="291"/>
      <c r="N72" s="291"/>
      <c r="O72" s="291"/>
      <c r="P72" s="291"/>
      <c r="Q72" s="291"/>
      <c r="R72" s="291"/>
      <c r="S72" s="291"/>
      <c r="T72" s="289"/>
      <c r="U72" s="289"/>
      <c r="V72" s="289"/>
      <c r="W72" s="289"/>
      <c r="X72" s="289"/>
      <c r="Y72" s="289"/>
      <c r="Z72" s="289"/>
      <c r="AA72" s="289"/>
      <c r="AB72" s="289"/>
    </row>
    <row r="73" spans="1:28">
      <c r="A73" s="78" t="s">
        <v>119</v>
      </c>
      <c r="B73" s="87">
        <v>0</v>
      </c>
      <c r="C73" s="87">
        <v>0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9">
        <v>0</v>
      </c>
      <c r="K73" s="289"/>
      <c r="L73" s="291"/>
      <c r="M73" s="291"/>
      <c r="N73" s="291"/>
      <c r="O73" s="291"/>
      <c r="P73" s="291"/>
      <c r="Q73" s="291"/>
      <c r="R73" s="291"/>
      <c r="S73" s="291"/>
      <c r="T73" s="289"/>
      <c r="U73" s="289"/>
      <c r="V73" s="289"/>
      <c r="W73" s="289"/>
      <c r="X73" s="289"/>
      <c r="Y73" s="289"/>
      <c r="Z73" s="289"/>
      <c r="AA73" s="289"/>
      <c r="AB73" s="289"/>
    </row>
    <row r="74" spans="1:28">
      <c r="A74" s="78" t="s">
        <v>134</v>
      </c>
      <c r="B74" s="87">
        <v>0</v>
      </c>
      <c r="C74" s="87">
        <v>0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9">
        <v>0</v>
      </c>
      <c r="K74" s="289"/>
      <c r="L74" s="291"/>
      <c r="M74" s="291"/>
      <c r="N74" s="291"/>
      <c r="O74" s="291"/>
      <c r="P74" s="291"/>
      <c r="Q74" s="291"/>
      <c r="R74" s="291"/>
      <c r="S74" s="291"/>
      <c r="T74" s="289"/>
      <c r="U74" s="289"/>
      <c r="V74" s="289"/>
      <c r="W74" s="289"/>
      <c r="X74" s="289"/>
      <c r="Y74" s="289"/>
      <c r="Z74" s="289"/>
      <c r="AA74" s="289"/>
      <c r="AB74" s="289"/>
    </row>
    <row r="75" spans="1:28">
      <c r="A75" s="78" t="s">
        <v>142</v>
      </c>
      <c r="B75" s="87">
        <v>0</v>
      </c>
      <c r="C75" s="87">
        <v>0</v>
      </c>
      <c r="D75" s="88">
        <v>0</v>
      </c>
      <c r="E75" s="88">
        <v>0</v>
      </c>
      <c r="F75" s="88">
        <v>0</v>
      </c>
      <c r="G75" s="88">
        <v>0</v>
      </c>
      <c r="H75" s="88">
        <v>0</v>
      </c>
      <c r="I75" s="88">
        <v>0</v>
      </c>
      <c r="J75" s="89">
        <v>0</v>
      </c>
      <c r="K75" s="289"/>
      <c r="L75" s="291"/>
      <c r="M75" s="291"/>
      <c r="N75" s="291"/>
      <c r="O75" s="291"/>
      <c r="P75" s="291"/>
      <c r="Q75" s="291"/>
      <c r="R75" s="291"/>
      <c r="S75" s="291"/>
      <c r="T75" s="289"/>
      <c r="U75" s="289"/>
      <c r="V75" s="289"/>
      <c r="W75" s="289"/>
      <c r="X75" s="289"/>
      <c r="Y75" s="289"/>
      <c r="Z75" s="289"/>
      <c r="AA75" s="289"/>
      <c r="AB75" s="289"/>
    </row>
    <row r="76" spans="1:28">
      <c r="A76" s="78" t="s">
        <v>149</v>
      </c>
      <c r="B76" s="87">
        <v>0</v>
      </c>
      <c r="C76" s="87">
        <v>0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9">
        <v>0</v>
      </c>
      <c r="K76" s="289"/>
      <c r="L76" s="291"/>
      <c r="M76" s="291"/>
      <c r="N76" s="291"/>
      <c r="O76" s="291"/>
      <c r="P76" s="291"/>
      <c r="Q76" s="291"/>
      <c r="R76" s="291"/>
      <c r="S76" s="291"/>
      <c r="T76" s="289"/>
      <c r="U76" s="289"/>
      <c r="V76" s="289"/>
      <c r="W76" s="289"/>
      <c r="X76" s="289"/>
      <c r="Y76" s="289"/>
      <c r="Z76" s="289"/>
      <c r="AA76" s="289"/>
      <c r="AB76" s="289"/>
    </row>
    <row r="77" spans="1:28">
      <c r="A77" s="78" t="s">
        <v>161</v>
      </c>
      <c r="B77" s="87">
        <v>0</v>
      </c>
      <c r="C77" s="87">
        <v>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9">
        <v>0</v>
      </c>
      <c r="K77" s="289"/>
      <c r="L77" s="291"/>
      <c r="M77" s="291"/>
      <c r="N77" s="291"/>
      <c r="O77" s="291"/>
      <c r="P77" s="291"/>
      <c r="Q77" s="291"/>
      <c r="R77" s="291"/>
      <c r="S77" s="291"/>
      <c r="T77" s="289"/>
      <c r="U77" s="289"/>
      <c r="V77" s="289"/>
      <c r="W77" s="289"/>
      <c r="X77" s="289"/>
      <c r="Y77" s="289"/>
      <c r="Z77" s="289"/>
      <c r="AA77" s="289"/>
      <c r="AB77" s="289"/>
    </row>
    <row r="78" spans="1:28">
      <c r="A78" s="78" t="s">
        <v>163</v>
      </c>
      <c r="B78" s="87">
        <v>0</v>
      </c>
      <c r="C78" s="87">
        <v>0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9">
        <v>0</v>
      </c>
      <c r="K78" s="289"/>
      <c r="L78" s="291"/>
      <c r="M78" s="291"/>
      <c r="N78" s="291"/>
      <c r="O78" s="291"/>
      <c r="P78" s="291"/>
      <c r="Q78" s="291"/>
      <c r="R78" s="291"/>
      <c r="S78" s="291"/>
      <c r="T78" s="289"/>
      <c r="U78" s="289"/>
      <c r="V78" s="289"/>
      <c r="W78" s="289"/>
      <c r="X78" s="289"/>
      <c r="Y78" s="289"/>
      <c r="Z78" s="289"/>
      <c r="AA78" s="289"/>
      <c r="AB78" s="289"/>
    </row>
    <row r="79" spans="1:28">
      <c r="A79" s="78" t="s">
        <v>164</v>
      </c>
      <c r="B79" s="87">
        <v>1981029.5876146175</v>
      </c>
      <c r="C79" s="87">
        <v>2049500</v>
      </c>
      <c r="D79" s="87">
        <v>0</v>
      </c>
      <c r="E79" s="87">
        <v>0</v>
      </c>
      <c r="F79" s="87">
        <v>0</v>
      </c>
      <c r="G79" s="87">
        <v>0</v>
      </c>
      <c r="H79" s="87">
        <v>0</v>
      </c>
      <c r="I79" s="87">
        <v>0</v>
      </c>
      <c r="J79" s="87">
        <v>0</v>
      </c>
      <c r="K79" s="289"/>
      <c r="L79" s="291"/>
      <c r="M79" s="291"/>
      <c r="N79" s="291"/>
      <c r="O79" s="291"/>
      <c r="P79" s="291"/>
      <c r="Q79" s="291"/>
      <c r="R79" s="291"/>
      <c r="S79" s="291"/>
      <c r="T79" s="289"/>
      <c r="U79" s="289"/>
      <c r="V79" s="289"/>
      <c r="W79" s="289"/>
      <c r="X79" s="289"/>
      <c r="Y79" s="289"/>
      <c r="Z79" s="289"/>
      <c r="AA79" s="289"/>
      <c r="AB79" s="289"/>
    </row>
    <row r="80" spans="1:28">
      <c r="A80" s="77" t="s">
        <v>165</v>
      </c>
      <c r="B80" s="90">
        <v>0</v>
      </c>
      <c r="C80" s="90">
        <v>0</v>
      </c>
      <c r="D80" s="91">
        <v>0</v>
      </c>
      <c r="E80" s="91">
        <v>0</v>
      </c>
      <c r="F80" s="91">
        <v>0</v>
      </c>
      <c r="G80" s="91">
        <v>0</v>
      </c>
      <c r="H80" s="91">
        <v>0</v>
      </c>
      <c r="I80" s="91">
        <v>0</v>
      </c>
      <c r="J80" s="92">
        <v>0</v>
      </c>
      <c r="K80" s="290"/>
      <c r="L80" s="291"/>
      <c r="M80" s="291"/>
      <c r="N80" s="291"/>
      <c r="O80" s="291"/>
      <c r="P80" s="291"/>
      <c r="Q80" s="291"/>
      <c r="R80" s="291"/>
      <c r="S80" s="291"/>
      <c r="T80" s="290"/>
      <c r="U80" s="290"/>
      <c r="V80" s="290"/>
      <c r="W80" s="290"/>
      <c r="X80" s="290"/>
      <c r="Y80" s="290"/>
      <c r="Z80" s="290"/>
      <c r="AA80" s="290"/>
      <c r="AB80" s="290"/>
    </row>
    <row r="81" spans="1:28" s="196" customFormat="1">
      <c r="A81" s="269" t="s">
        <v>280</v>
      </c>
      <c r="B81" s="90">
        <v>0</v>
      </c>
      <c r="C81" s="90">
        <v>0</v>
      </c>
      <c r="D81" s="91">
        <v>0</v>
      </c>
      <c r="E81" s="91">
        <v>0</v>
      </c>
      <c r="F81" s="91">
        <v>0</v>
      </c>
      <c r="G81" s="91">
        <v>0</v>
      </c>
      <c r="H81" s="91">
        <v>0</v>
      </c>
      <c r="I81" s="91">
        <v>0</v>
      </c>
      <c r="J81" s="92">
        <v>0</v>
      </c>
      <c r="K81" s="290"/>
      <c r="L81" s="291"/>
      <c r="M81" s="291"/>
      <c r="N81" s="291"/>
      <c r="O81" s="291"/>
      <c r="P81" s="291"/>
      <c r="Q81" s="291"/>
      <c r="R81" s="291"/>
      <c r="S81" s="291"/>
      <c r="T81" s="290"/>
      <c r="U81" s="290"/>
      <c r="V81" s="290"/>
      <c r="W81" s="290"/>
      <c r="X81" s="290"/>
      <c r="Y81" s="290"/>
      <c r="Z81" s="290"/>
      <c r="AA81" s="290"/>
      <c r="AB81" s="290"/>
    </row>
    <row r="82" spans="1:28" s="196" customFormat="1">
      <c r="A82" s="269" t="s">
        <v>322</v>
      </c>
      <c r="B82" s="270" t="s">
        <v>316</v>
      </c>
      <c r="C82" s="90">
        <v>0</v>
      </c>
      <c r="D82" s="91">
        <v>0</v>
      </c>
      <c r="E82" s="91">
        <v>0</v>
      </c>
      <c r="F82" s="91">
        <v>0</v>
      </c>
      <c r="G82" s="91">
        <v>0</v>
      </c>
      <c r="H82" s="91">
        <v>0</v>
      </c>
      <c r="I82" s="91">
        <v>0</v>
      </c>
      <c r="J82" s="92">
        <v>0</v>
      </c>
      <c r="K82" s="290"/>
      <c r="L82" s="291"/>
      <c r="M82" s="291"/>
      <c r="N82" s="291"/>
      <c r="O82" s="291"/>
      <c r="P82" s="291"/>
      <c r="Q82" s="291"/>
      <c r="R82" s="291"/>
      <c r="S82" s="291"/>
      <c r="T82" s="290"/>
      <c r="U82" s="290"/>
      <c r="V82" s="290"/>
      <c r="W82" s="290"/>
      <c r="X82" s="290"/>
      <c r="Y82" s="290"/>
      <c r="Z82" s="290"/>
      <c r="AA82" s="290"/>
      <c r="AB82" s="290"/>
    </row>
    <row r="83" spans="1:28">
      <c r="A83" s="77" t="s">
        <v>166</v>
      </c>
      <c r="B83" s="90">
        <v>1981029.5876146175</v>
      </c>
      <c r="C83" s="90">
        <v>2049500</v>
      </c>
      <c r="D83" s="91">
        <v>0</v>
      </c>
      <c r="E83" s="91">
        <v>0</v>
      </c>
      <c r="F83" s="91">
        <v>0</v>
      </c>
      <c r="G83" s="91">
        <v>0</v>
      </c>
      <c r="H83" s="91">
        <v>0</v>
      </c>
      <c r="I83" s="91">
        <v>0</v>
      </c>
      <c r="J83" s="92">
        <v>0</v>
      </c>
      <c r="K83" s="290"/>
      <c r="L83" s="291"/>
      <c r="M83" s="291"/>
      <c r="N83" s="291"/>
      <c r="O83" s="291"/>
      <c r="P83" s="291"/>
      <c r="Q83" s="291"/>
      <c r="R83" s="291"/>
      <c r="S83" s="291"/>
      <c r="T83" s="290"/>
      <c r="U83" s="290"/>
      <c r="V83" s="290"/>
      <c r="W83" s="290"/>
      <c r="X83" s="290"/>
      <c r="Y83" s="290"/>
      <c r="Z83" s="290"/>
      <c r="AA83" s="290"/>
      <c r="AB83" s="290"/>
    </row>
    <row r="84" spans="1:28">
      <c r="A84" s="77" t="s">
        <v>167</v>
      </c>
      <c r="B84" s="90">
        <v>0</v>
      </c>
      <c r="C84" s="90">
        <v>0</v>
      </c>
      <c r="D84" s="91">
        <v>0</v>
      </c>
      <c r="E84" s="91">
        <v>0</v>
      </c>
      <c r="F84" s="91">
        <v>0</v>
      </c>
      <c r="G84" s="91">
        <v>0</v>
      </c>
      <c r="H84" s="91">
        <v>0</v>
      </c>
      <c r="I84" s="91">
        <v>0</v>
      </c>
      <c r="J84" s="92">
        <v>0</v>
      </c>
      <c r="K84" s="290"/>
      <c r="L84" s="291"/>
      <c r="M84" s="291"/>
      <c r="N84" s="291"/>
      <c r="O84" s="291"/>
      <c r="P84" s="291"/>
      <c r="Q84" s="291"/>
      <c r="R84" s="291"/>
      <c r="S84" s="291"/>
      <c r="T84" s="290"/>
      <c r="U84" s="290"/>
      <c r="V84" s="290"/>
      <c r="W84" s="290"/>
      <c r="X84" s="290"/>
      <c r="Y84" s="290"/>
      <c r="Z84" s="290"/>
      <c r="AA84" s="290"/>
      <c r="AB84" s="290"/>
    </row>
    <row r="85" spans="1:28">
      <c r="A85" s="77" t="s">
        <v>168</v>
      </c>
      <c r="B85" s="90">
        <v>1981029.7720247719</v>
      </c>
      <c r="C85" s="90">
        <v>2049500</v>
      </c>
      <c r="D85" s="91">
        <v>0</v>
      </c>
      <c r="E85" s="91">
        <v>0</v>
      </c>
      <c r="F85" s="91">
        <v>0</v>
      </c>
      <c r="G85" s="91">
        <v>0</v>
      </c>
      <c r="H85" s="91">
        <v>0</v>
      </c>
      <c r="I85" s="91">
        <v>0</v>
      </c>
      <c r="J85" s="92">
        <v>0</v>
      </c>
      <c r="K85" s="290"/>
      <c r="L85" s="291"/>
      <c r="M85" s="291"/>
      <c r="N85" s="291"/>
      <c r="O85" s="291"/>
      <c r="P85" s="291"/>
      <c r="Q85" s="291"/>
      <c r="R85" s="291"/>
      <c r="S85" s="291"/>
      <c r="T85" s="290"/>
      <c r="U85" s="290"/>
      <c r="V85" s="290"/>
      <c r="W85" s="290"/>
      <c r="X85" s="290"/>
      <c r="Y85" s="290"/>
      <c r="Z85" s="290"/>
      <c r="AA85" s="290"/>
      <c r="AB85" s="290"/>
    </row>
    <row r="86" spans="1:28">
      <c r="A86" s="77" t="s">
        <v>169</v>
      </c>
      <c r="B86" s="90">
        <v>0</v>
      </c>
      <c r="C86" s="90">
        <v>0</v>
      </c>
      <c r="D86" s="91">
        <v>0</v>
      </c>
      <c r="E86" s="91">
        <v>0</v>
      </c>
      <c r="F86" s="91">
        <v>0</v>
      </c>
      <c r="G86" s="91">
        <v>0</v>
      </c>
      <c r="H86" s="91">
        <v>0</v>
      </c>
      <c r="I86" s="91">
        <v>0</v>
      </c>
      <c r="J86" s="92">
        <v>0</v>
      </c>
      <c r="K86" s="290"/>
      <c r="L86" s="291"/>
      <c r="M86" s="291"/>
      <c r="N86" s="291"/>
      <c r="O86" s="291"/>
      <c r="P86" s="291"/>
      <c r="Q86" s="291"/>
      <c r="R86" s="291"/>
      <c r="S86" s="291"/>
      <c r="T86" s="290"/>
      <c r="U86" s="290"/>
      <c r="V86" s="290"/>
      <c r="W86" s="290"/>
      <c r="X86" s="290"/>
      <c r="Y86" s="290"/>
      <c r="Z86" s="290"/>
      <c r="AA86" s="290"/>
      <c r="AB86" s="290"/>
    </row>
    <row r="87" spans="1:28">
      <c r="A87" s="77" t="s">
        <v>170</v>
      </c>
      <c r="B87" s="90">
        <v>1981029.7720247719</v>
      </c>
      <c r="C87" s="90">
        <v>2049500</v>
      </c>
      <c r="D87" s="91">
        <v>0</v>
      </c>
      <c r="E87" s="91">
        <v>0</v>
      </c>
      <c r="F87" s="91">
        <v>0</v>
      </c>
      <c r="G87" s="91">
        <v>0</v>
      </c>
      <c r="H87" s="91">
        <v>0</v>
      </c>
      <c r="I87" s="91">
        <v>0</v>
      </c>
      <c r="J87" s="92">
        <v>0</v>
      </c>
      <c r="K87" s="290"/>
      <c r="L87" s="291"/>
      <c r="M87" s="291"/>
      <c r="N87" s="291"/>
      <c r="O87" s="291"/>
      <c r="P87" s="291"/>
      <c r="Q87" s="291"/>
      <c r="R87" s="291"/>
      <c r="S87" s="291"/>
      <c r="T87" s="290"/>
      <c r="U87" s="290"/>
      <c r="V87" s="290"/>
      <c r="W87" s="290"/>
      <c r="X87" s="290"/>
      <c r="Y87" s="290"/>
      <c r="Z87" s="290"/>
      <c r="AA87" s="290"/>
      <c r="AB87" s="290"/>
    </row>
    <row r="88" spans="1:28">
      <c r="A88" s="77" t="s">
        <v>171</v>
      </c>
      <c r="B88" s="90">
        <v>0</v>
      </c>
      <c r="C88" s="90">
        <v>0</v>
      </c>
      <c r="D88" s="91">
        <v>0</v>
      </c>
      <c r="E88" s="91">
        <v>0</v>
      </c>
      <c r="F88" s="91">
        <v>0</v>
      </c>
      <c r="G88" s="91">
        <v>0</v>
      </c>
      <c r="H88" s="91">
        <v>0</v>
      </c>
      <c r="I88" s="91">
        <v>0</v>
      </c>
      <c r="J88" s="92">
        <v>0</v>
      </c>
      <c r="K88" s="290"/>
      <c r="L88" s="291"/>
      <c r="M88" s="291"/>
      <c r="N88" s="291"/>
      <c r="O88" s="291"/>
      <c r="P88" s="291"/>
      <c r="Q88" s="291"/>
      <c r="R88" s="291"/>
      <c r="S88" s="291"/>
      <c r="T88" s="290"/>
      <c r="U88" s="290"/>
      <c r="V88" s="290"/>
      <c r="W88" s="290"/>
      <c r="X88" s="290"/>
      <c r="Y88" s="290"/>
      <c r="Z88" s="290"/>
      <c r="AA88" s="290"/>
      <c r="AB88" s="290"/>
    </row>
    <row r="89" spans="1:28">
      <c r="A89" s="77" t="s">
        <v>172</v>
      </c>
      <c r="B89" s="90">
        <v>0</v>
      </c>
      <c r="C89" s="90">
        <v>0</v>
      </c>
      <c r="D89" s="91">
        <v>0</v>
      </c>
      <c r="E89" s="91">
        <v>0</v>
      </c>
      <c r="F89" s="91">
        <v>0</v>
      </c>
      <c r="G89" s="91">
        <v>0</v>
      </c>
      <c r="H89" s="91">
        <v>0</v>
      </c>
      <c r="I89" s="91">
        <v>0</v>
      </c>
      <c r="J89" s="92">
        <v>0</v>
      </c>
      <c r="K89" s="290"/>
      <c r="L89" s="291"/>
      <c r="M89" s="291"/>
      <c r="N89" s="291"/>
      <c r="O89" s="291"/>
      <c r="P89" s="291"/>
      <c r="Q89" s="291"/>
      <c r="R89" s="291"/>
      <c r="S89" s="291"/>
      <c r="T89" s="290"/>
      <c r="U89" s="290"/>
      <c r="V89" s="290"/>
      <c r="W89" s="290"/>
      <c r="X89" s="290"/>
      <c r="Y89" s="290"/>
      <c r="Z89" s="290"/>
      <c r="AA89" s="290"/>
      <c r="AB89" s="290"/>
    </row>
    <row r="90" spans="1:28">
      <c r="A90" s="77" t="s">
        <v>195</v>
      </c>
      <c r="B90" s="90">
        <v>0</v>
      </c>
      <c r="C90" s="90">
        <v>0</v>
      </c>
      <c r="D90" s="91">
        <v>0</v>
      </c>
      <c r="E90" s="91">
        <v>0</v>
      </c>
      <c r="F90" s="91">
        <v>0</v>
      </c>
      <c r="G90" s="91">
        <v>0</v>
      </c>
      <c r="H90" s="91">
        <v>0</v>
      </c>
      <c r="I90" s="91">
        <v>0</v>
      </c>
      <c r="J90" s="92">
        <v>0</v>
      </c>
      <c r="K90" s="290"/>
      <c r="L90" s="291"/>
      <c r="M90" s="291"/>
      <c r="N90" s="291"/>
      <c r="O90" s="291"/>
      <c r="P90" s="291"/>
      <c r="Q90" s="291"/>
      <c r="R90" s="291"/>
      <c r="S90" s="291"/>
      <c r="T90" s="290"/>
      <c r="U90" s="290"/>
      <c r="V90" s="290"/>
      <c r="W90" s="290"/>
      <c r="X90" s="290"/>
      <c r="Y90" s="290"/>
      <c r="Z90" s="290"/>
      <c r="AA90" s="290"/>
      <c r="AB90" s="290"/>
    </row>
    <row r="91" spans="1:28">
      <c r="A91" s="77" t="s">
        <v>196</v>
      </c>
      <c r="B91" s="90">
        <v>0</v>
      </c>
      <c r="C91" s="90">
        <v>0</v>
      </c>
      <c r="D91" s="91">
        <v>0</v>
      </c>
      <c r="E91" s="91">
        <v>0</v>
      </c>
      <c r="F91" s="91">
        <v>0</v>
      </c>
      <c r="G91" s="91">
        <v>0</v>
      </c>
      <c r="H91" s="91">
        <v>0</v>
      </c>
      <c r="I91" s="91">
        <v>0</v>
      </c>
      <c r="J91" s="92">
        <v>0</v>
      </c>
      <c r="K91" s="290"/>
      <c r="L91" s="291"/>
      <c r="M91" s="291"/>
      <c r="N91" s="291"/>
      <c r="O91" s="291"/>
      <c r="P91" s="291"/>
      <c r="Q91" s="291"/>
      <c r="R91" s="291"/>
      <c r="S91" s="291"/>
      <c r="T91" s="290"/>
      <c r="U91" s="290"/>
      <c r="V91" s="290"/>
      <c r="W91" s="290"/>
      <c r="X91" s="290"/>
      <c r="Y91" s="290"/>
      <c r="Z91" s="290"/>
      <c r="AA91" s="290"/>
      <c r="AB91" s="290"/>
    </row>
    <row r="92" spans="1:28">
      <c r="A92" s="77" t="s">
        <v>197</v>
      </c>
      <c r="B92" s="90">
        <v>0</v>
      </c>
      <c r="C92" s="90">
        <v>0</v>
      </c>
      <c r="D92" s="91">
        <v>0</v>
      </c>
      <c r="E92" s="91">
        <v>0</v>
      </c>
      <c r="F92" s="91">
        <v>0</v>
      </c>
      <c r="G92" s="91">
        <v>0</v>
      </c>
      <c r="H92" s="91">
        <v>0</v>
      </c>
      <c r="I92" s="91">
        <v>0</v>
      </c>
      <c r="J92" s="92">
        <v>0</v>
      </c>
      <c r="K92" s="290"/>
      <c r="L92" s="291"/>
      <c r="M92" s="291"/>
      <c r="N92" s="291"/>
      <c r="O92" s="291"/>
      <c r="P92" s="291"/>
      <c r="Q92" s="291"/>
      <c r="R92" s="291"/>
      <c r="S92" s="291"/>
      <c r="T92" s="290"/>
      <c r="U92" s="290"/>
      <c r="V92" s="290"/>
      <c r="W92" s="290"/>
      <c r="X92" s="290"/>
      <c r="Y92" s="290"/>
      <c r="Z92" s="290"/>
      <c r="AA92" s="290"/>
      <c r="AB92" s="290"/>
    </row>
    <row r="93" spans="1:28">
      <c r="A93" s="77" t="s">
        <v>198</v>
      </c>
      <c r="B93" s="90">
        <v>0</v>
      </c>
      <c r="C93" s="90">
        <v>0</v>
      </c>
      <c r="D93" s="91">
        <v>0</v>
      </c>
      <c r="E93" s="91">
        <v>0</v>
      </c>
      <c r="F93" s="91">
        <v>0</v>
      </c>
      <c r="G93" s="91">
        <v>0</v>
      </c>
      <c r="H93" s="91">
        <v>0</v>
      </c>
      <c r="I93" s="91">
        <v>0</v>
      </c>
      <c r="J93" s="92">
        <v>0</v>
      </c>
      <c r="K93" s="290"/>
      <c r="L93" s="291"/>
      <c r="M93" s="291"/>
      <c r="N93" s="291"/>
      <c r="O93" s="291"/>
      <c r="P93" s="291"/>
      <c r="Q93" s="291"/>
      <c r="R93" s="291"/>
      <c r="S93" s="291"/>
      <c r="T93" s="290"/>
      <c r="U93" s="290"/>
      <c r="V93" s="290"/>
      <c r="W93" s="290"/>
      <c r="X93" s="290"/>
      <c r="Y93" s="290"/>
      <c r="Z93" s="290"/>
      <c r="AA93" s="290"/>
      <c r="AB93" s="290"/>
    </row>
    <row r="94" spans="1:28">
      <c r="A94" s="77" t="s">
        <v>177</v>
      </c>
      <c r="B94" s="90">
        <v>0</v>
      </c>
      <c r="C94" s="90">
        <v>0</v>
      </c>
      <c r="D94" s="91">
        <v>0</v>
      </c>
      <c r="E94" s="91">
        <v>0</v>
      </c>
      <c r="F94" s="91">
        <v>0</v>
      </c>
      <c r="G94" s="91">
        <v>0</v>
      </c>
      <c r="H94" s="91">
        <v>0</v>
      </c>
      <c r="I94" s="91">
        <v>0</v>
      </c>
      <c r="J94" s="92">
        <v>0</v>
      </c>
      <c r="K94" s="290"/>
      <c r="L94" s="291"/>
      <c r="M94" s="291"/>
      <c r="N94" s="291"/>
      <c r="O94" s="291"/>
      <c r="P94" s="291"/>
      <c r="Q94" s="291"/>
      <c r="R94" s="291"/>
      <c r="S94" s="291"/>
      <c r="T94" s="290"/>
      <c r="U94" s="290"/>
      <c r="V94" s="290"/>
      <c r="W94" s="290"/>
      <c r="X94" s="290"/>
      <c r="Y94" s="290"/>
      <c r="Z94" s="290"/>
      <c r="AA94" s="290"/>
      <c r="AB94" s="290"/>
    </row>
    <row r="95" spans="1:28">
      <c r="A95" s="83" t="s">
        <v>178</v>
      </c>
      <c r="B95" s="100">
        <v>0</v>
      </c>
      <c r="C95" s="100">
        <v>0</v>
      </c>
      <c r="D95" s="101">
        <v>0</v>
      </c>
      <c r="E95" s="101">
        <v>0</v>
      </c>
      <c r="F95" s="101">
        <v>0</v>
      </c>
      <c r="G95" s="101">
        <v>0</v>
      </c>
      <c r="H95" s="101">
        <v>0</v>
      </c>
      <c r="I95" s="101">
        <v>0</v>
      </c>
      <c r="J95" s="102">
        <v>0</v>
      </c>
      <c r="K95" s="290"/>
      <c r="L95" s="291"/>
      <c r="M95" s="291"/>
      <c r="N95" s="291"/>
      <c r="O95" s="291"/>
      <c r="P95" s="291"/>
      <c r="Q95" s="291"/>
      <c r="R95" s="291"/>
      <c r="S95" s="291"/>
      <c r="T95" s="290"/>
      <c r="U95" s="290"/>
      <c r="V95" s="290"/>
      <c r="W95" s="290"/>
      <c r="X95" s="290"/>
      <c r="Y95" s="290"/>
      <c r="Z95" s="290"/>
      <c r="AA95" s="290"/>
      <c r="AB95" s="290"/>
    </row>
    <row r="96" spans="1:28" ht="72" customHeight="1">
      <c r="A96" s="310" t="s">
        <v>328</v>
      </c>
      <c r="B96" s="310"/>
      <c r="C96" s="310"/>
      <c r="D96" s="310"/>
      <c r="E96" s="310"/>
      <c r="F96" s="310"/>
      <c r="G96" s="310"/>
      <c r="H96" s="310"/>
      <c r="I96" s="310"/>
      <c r="J96" s="310"/>
      <c r="K96" s="286"/>
      <c r="L96" s="286"/>
      <c r="M96" s="286"/>
      <c r="N96" s="286"/>
      <c r="O96" s="286"/>
      <c r="P96" s="286"/>
      <c r="Q96" s="286"/>
      <c r="R96" s="286"/>
      <c r="S96" s="286"/>
      <c r="T96" s="286"/>
      <c r="U96" s="286"/>
      <c r="V96" s="286"/>
      <c r="W96" s="286"/>
      <c r="X96" s="286"/>
      <c r="Y96" s="286"/>
      <c r="Z96" s="286"/>
      <c r="AA96" s="286"/>
      <c r="AB96" s="286"/>
    </row>
    <row r="97" spans="1:28" ht="15">
      <c r="A97" s="84" t="s">
        <v>199</v>
      </c>
      <c r="B97" s="65"/>
      <c r="C97" s="65"/>
      <c r="D97" s="65"/>
      <c r="E97" s="65"/>
      <c r="F97" s="65"/>
      <c r="G97" s="65"/>
      <c r="H97" s="65"/>
      <c r="I97" s="65"/>
      <c r="J97" s="65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</row>
    <row r="98" spans="1:28" ht="15">
      <c r="A98" s="81" t="s">
        <v>199</v>
      </c>
      <c r="B98" s="65"/>
      <c r="C98" s="65"/>
      <c r="D98" s="65"/>
      <c r="E98" s="65"/>
      <c r="F98" s="65"/>
      <c r="G98" s="65"/>
      <c r="H98" s="65"/>
      <c r="I98" s="65"/>
      <c r="J98" s="65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</row>
    <row r="99" spans="1:28" ht="16.5">
      <c r="A99" s="81" t="s">
        <v>199</v>
      </c>
      <c r="B99" s="65"/>
      <c r="C99" s="65"/>
      <c r="D99" s="65"/>
      <c r="E99" s="65"/>
      <c r="F99" s="65"/>
      <c r="G99" s="65"/>
      <c r="H99" s="65"/>
      <c r="I99" s="65"/>
      <c r="J99" s="103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</row>
    <row r="100" spans="1:28" ht="16.5">
      <c r="A100" s="65"/>
      <c r="B100" s="65"/>
      <c r="C100" s="65"/>
      <c r="D100" s="65"/>
      <c r="E100" s="65"/>
      <c r="F100" s="65"/>
      <c r="G100" s="65"/>
      <c r="H100" s="65"/>
      <c r="I100" s="65"/>
      <c r="J100" s="103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</row>
    <row r="101" spans="1:28" ht="16.5">
      <c r="A101" s="65"/>
      <c r="B101" s="65"/>
      <c r="C101" s="65"/>
      <c r="D101" s="65"/>
      <c r="E101" s="65"/>
      <c r="F101" s="65"/>
      <c r="G101" s="65"/>
      <c r="H101" s="65"/>
      <c r="I101" s="65"/>
      <c r="J101" s="103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</row>
    <row r="102" spans="1:28" ht="1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</row>
    <row r="103" spans="1:28" ht="27">
      <c r="A103" s="311"/>
      <c r="B103" s="311"/>
      <c r="C103" s="311"/>
      <c r="D103" s="311"/>
      <c r="E103" s="311"/>
      <c r="F103" s="311"/>
      <c r="G103" s="311"/>
      <c r="H103" s="311"/>
      <c r="I103" s="311"/>
      <c r="J103" s="311"/>
      <c r="K103" s="272"/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</row>
    <row r="104" spans="1:28" ht="15">
      <c r="A104" s="99"/>
      <c r="B104" s="99"/>
      <c r="C104" s="99"/>
      <c r="D104" s="99"/>
      <c r="E104" s="99"/>
      <c r="F104" s="99"/>
      <c r="G104" s="99"/>
      <c r="H104" s="99"/>
      <c r="I104" s="99"/>
      <c r="J104" s="99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</row>
    <row r="105" spans="1:28" ht="15">
      <c r="A105" s="99"/>
      <c r="B105" s="99"/>
      <c r="C105" s="99"/>
      <c r="D105" s="99"/>
      <c r="E105" s="99"/>
      <c r="F105" s="99"/>
      <c r="G105" s="99"/>
      <c r="H105" s="99"/>
      <c r="I105" s="99"/>
      <c r="J105" s="99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</row>
    <row r="106" spans="1:28" ht="15">
      <c r="A106" s="99"/>
      <c r="B106" s="99"/>
      <c r="C106" s="99"/>
      <c r="D106" s="99"/>
      <c r="E106" s="99"/>
      <c r="F106" s="99"/>
      <c r="G106" s="99"/>
      <c r="H106" s="99"/>
      <c r="I106" s="99"/>
      <c r="J106" s="99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</row>
    <row r="107" spans="1:28" ht="15">
      <c r="A107" s="104"/>
      <c r="B107" s="105"/>
      <c r="C107" s="105"/>
      <c r="D107" s="105"/>
      <c r="E107" s="105"/>
      <c r="F107" s="105"/>
      <c r="G107" s="105"/>
      <c r="H107" s="105"/>
      <c r="I107" s="105"/>
      <c r="J107" s="105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</row>
    <row r="108" spans="1:28" ht="15">
      <c r="A108" s="104"/>
      <c r="B108" s="105"/>
      <c r="C108" s="105"/>
      <c r="D108" s="105"/>
      <c r="E108" s="105"/>
      <c r="F108" s="105"/>
      <c r="G108" s="105"/>
      <c r="H108" s="105"/>
      <c r="I108" s="105"/>
      <c r="J108" s="105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</row>
    <row r="109" spans="1:28" ht="15">
      <c r="A109" s="104"/>
      <c r="B109" s="105"/>
      <c r="C109" s="105"/>
      <c r="D109" s="105"/>
      <c r="E109" s="105"/>
      <c r="F109" s="105"/>
      <c r="G109" s="105"/>
      <c r="H109" s="105"/>
      <c r="I109" s="105"/>
      <c r="J109" s="105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</row>
    <row r="110" spans="1:28" ht="15">
      <c r="A110" s="104"/>
      <c r="B110" s="105"/>
      <c r="C110" s="105"/>
      <c r="D110" s="105"/>
      <c r="E110" s="105"/>
      <c r="F110" s="105"/>
      <c r="G110" s="105"/>
      <c r="H110" s="105"/>
      <c r="I110" s="105"/>
      <c r="J110" s="105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</row>
    <row r="111" spans="1:28" ht="15">
      <c r="A111" s="104"/>
      <c r="B111" s="105"/>
      <c r="C111" s="105"/>
      <c r="D111" s="105"/>
      <c r="E111" s="105"/>
      <c r="F111" s="105"/>
      <c r="G111" s="105"/>
      <c r="H111" s="105"/>
      <c r="I111" s="105"/>
      <c r="J111" s="105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</row>
    <row r="112" spans="1:28" ht="15">
      <c r="A112" s="104"/>
      <c r="B112" s="105"/>
      <c r="C112" s="105"/>
      <c r="D112" s="105"/>
      <c r="E112" s="105"/>
      <c r="F112" s="105"/>
      <c r="G112" s="105"/>
      <c r="H112" s="105"/>
      <c r="I112" s="105"/>
      <c r="J112" s="105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</row>
    <row r="113" spans="1:28" ht="15">
      <c r="A113" s="104"/>
      <c r="B113" s="105"/>
      <c r="C113" s="105"/>
      <c r="D113" s="105"/>
      <c r="E113" s="105"/>
      <c r="F113" s="105"/>
      <c r="G113" s="105"/>
      <c r="H113" s="105"/>
      <c r="I113" s="105"/>
      <c r="J113" s="105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</row>
    <row r="114" spans="1:28" ht="15">
      <c r="A114" s="104"/>
      <c r="B114" s="105"/>
      <c r="C114" s="105"/>
      <c r="D114" s="105"/>
      <c r="E114" s="105"/>
      <c r="F114" s="105"/>
      <c r="G114" s="105"/>
      <c r="H114" s="105"/>
      <c r="I114" s="105"/>
      <c r="J114" s="105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</row>
    <row r="115" spans="1:28" ht="15">
      <c r="A115" s="104"/>
      <c r="B115" s="105"/>
      <c r="C115" s="105"/>
      <c r="D115" s="105"/>
      <c r="E115" s="105"/>
      <c r="F115" s="105"/>
      <c r="G115" s="105"/>
      <c r="H115" s="105"/>
      <c r="I115" s="105"/>
      <c r="J115" s="105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</row>
    <row r="116" spans="1:28" ht="15">
      <c r="A116" s="104"/>
      <c r="B116" s="105"/>
      <c r="C116" s="105"/>
      <c r="D116" s="105"/>
      <c r="E116" s="105"/>
      <c r="F116" s="105"/>
      <c r="G116" s="105"/>
      <c r="H116" s="105"/>
      <c r="I116" s="105"/>
      <c r="J116" s="105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</row>
    <row r="117" spans="1:28" ht="15">
      <c r="A117" s="104"/>
      <c r="B117" s="105"/>
      <c r="C117" s="105"/>
      <c r="D117" s="105"/>
      <c r="E117" s="105"/>
      <c r="F117" s="105"/>
      <c r="G117" s="105"/>
      <c r="H117" s="105"/>
      <c r="I117" s="105"/>
      <c r="J117" s="105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</row>
    <row r="118" spans="1:28" ht="15">
      <c r="A118" s="104"/>
      <c r="B118" s="105"/>
      <c r="C118" s="105"/>
      <c r="D118" s="105"/>
      <c r="E118" s="105"/>
      <c r="F118" s="105"/>
      <c r="G118" s="105"/>
      <c r="H118" s="105"/>
      <c r="I118" s="105"/>
      <c r="J118" s="105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</row>
    <row r="119" spans="1:28" ht="15">
      <c r="A119" s="104"/>
      <c r="B119" s="105"/>
      <c r="C119" s="105"/>
      <c r="D119" s="105"/>
      <c r="E119" s="105"/>
      <c r="F119" s="105"/>
      <c r="G119" s="105"/>
      <c r="H119" s="105"/>
      <c r="I119" s="105"/>
      <c r="J119" s="105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</row>
    <row r="120" spans="1:28" ht="15">
      <c r="A120" s="104"/>
      <c r="B120" s="65"/>
      <c r="C120" s="65"/>
      <c r="D120" s="65"/>
      <c r="E120" s="65"/>
      <c r="F120" s="65"/>
      <c r="G120" s="65"/>
      <c r="H120" s="65"/>
      <c r="I120" s="65"/>
      <c r="J120" s="65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</row>
    <row r="121" spans="1:28" ht="15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</row>
    <row r="122" spans="1:28" ht="15">
      <c r="A122" s="65"/>
      <c r="B122" s="105"/>
      <c r="C122" s="105"/>
      <c r="D122" s="105"/>
      <c r="E122" s="105"/>
      <c r="F122" s="105"/>
      <c r="G122" s="105"/>
      <c r="H122" s="65"/>
      <c r="I122" s="65"/>
      <c r="J122" s="65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</row>
    <row r="123" spans="1:28" ht="15">
      <c r="A123" s="65"/>
      <c r="B123" s="105"/>
      <c r="C123" s="105"/>
      <c r="D123" s="105"/>
      <c r="E123" s="105"/>
      <c r="F123" s="105"/>
      <c r="G123" s="105"/>
      <c r="H123" s="65"/>
      <c r="I123" s="65"/>
      <c r="J123" s="65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</row>
    <row r="124" spans="1:28" ht="15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</row>
    <row r="125" spans="1:28" ht="1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</row>
    <row r="126" spans="1:28" ht="15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</row>
    <row r="131" spans="3:3" ht="15.75">
      <c r="C131" s="106"/>
    </row>
    <row r="132" spans="3:3" ht="15.75">
      <c r="C132" s="106"/>
    </row>
    <row r="133" spans="3:3" ht="15.75">
      <c r="C133" s="106"/>
    </row>
    <row r="134" spans="3:3" ht="15.75">
      <c r="C134" s="106"/>
    </row>
    <row r="135" spans="3:3" ht="15.75">
      <c r="C135" s="106"/>
    </row>
    <row r="136" spans="3:3" ht="15.75">
      <c r="C136" s="106"/>
    </row>
  </sheetData>
  <mergeCells count="8">
    <mergeCell ref="A96:J96"/>
    <mergeCell ref="A103:J103"/>
    <mergeCell ref="A1:J1"/>
    <mergeCell ref="A2:A3"/>
    <mergeCell ref="D2:J2"/>
    <mergeCell ref="A47:J47"/>
    <mergeCell ref="A48:A49"/>
    <mergeCell ref="D48:J48"/>
  </mergeCells>
  <phoneticPr fontId="21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AE6180-9DEF-406A-949F-5230F71ECBB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D3BBB27-B396-4B63-95E4-D3CC71E6C1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E8614F-A063-4430-B585-E149884C8B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'Table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1. Historical Perspective by Calendar Year for United States: Total Number of Returns Filed,</dc:title>
  <dc:creator>OS:RAAS:SOI</dc:creator>
  <cp:lastModifiedBy>Cesarano James A</cp:lastModifiedBy>
  <cp:lastPrinted>2018-11-07T18:17:25Z</cp:lastPrinted>
  <dcterms:created xsi:type="dcterms:W3CDTF">2018-10-31T17:32:58Z</dcterms:created>
  <dcterms:modified xsi:type="dcterms:W3CDTF">2020-11-17T18:09:55Z</dcterms:modified>
</cp:coreProperties>
</file>