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hcb\Desktop\"/>
    </mc:Choice>
  </mc:AlternateContent>
  <xr:revisionPtr revIDLastSave="0" documentId="8_{E259077A-71DC-4C0D-A1A8-97B243BFA3A7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--Supplemental Tables--" sheetId="8" r:id="rId1"/>
    <sheet name="--Table of Contents--" sheetId="2" r:id="rId2"/>
    <sheet name="Table 1" sheetId="6" r:id="rId3"/>
    <sheet name="Table 2" sheetId="7" r:id="rId4"/>
    <sheet name="Table 3" sheetId="1" r:id="rId5"/>
    <sheet name="Table 4" sheetId="3" r:id="rId6"/>
    <sheet name="Table 5" sheetId="4" r:id="rId7"/>
    <sheet name="Table 6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5" l="1"/>
  <c r="N50" i="5"/>
  <c r="M50" i="5"/>
  <c r="L50" i="5"/>
  <c r="K50" i="5"/>
  <c r="J50" i="5"/>
  <c r="I50" i="5"/>
  <c r="H50" i="5"/>
  <c r="G50" i="5"/>
  <c r="F50" i="5"/>
  <c r="E50" i="5"/>
  <c r="D50" i="5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O50" i="3"/>
  <c r="N50" i="3"/>
  <c r="M50" i="3"/>
  <c r="L50" i="3"/>
  <c r="K50" i="3"/>
  <c r="J50" i="3"/>
  <c r="I50" i="3"/>
  <c r="H50" i="3"/>
  <c r="G50" i="3"/>
  <c r="F50" i="3"/>
  <c r="E50" i="3"/>
  <c r="D50" i="3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<sst xmlns="http://schemas.openxmlformats.org/spreadsheetml/2006/main" count="356" uniqueCount="83">
  <si>
    <t>1st to 25th Percentiles</t>
  </si>
  <si>
    <t>25th to 50th Percentiles</t>
  </si>
  <si>
    <t>50th to 75th Percentiles</t>
  </si>
  <si>
    <t>75th to 90th Percentiles</t>
  </si>
  <si>
    <t>90th to 95th Percentiles</t>
  </si>
  <si>
    <t>95th to 99th Percentiles</t>
  </si>
  <si>
    <t>Primarily Self-Employed Persons</t>
  </si>
  <si>
    <t>(percent)</t>
  </si>
  <si>
    <t>(thousands)</t>
  </si>
  <si>
    <t>11 Agriculture</t>
  </si>
  <si>
    <t>21 Mining</t>
  </si>
  <si>
    <t>22 Utilities</t>
  </si>
  <si>
    <t>23 Construction</t>
  </si>
  <si>
    <t>31-33 Manufacturing</t>
  </si>
  <si>
    <t>42 Wholesale Trade</t>
  </si>
  <si>
    <t>44-45 Retail Trade</t>
  </si>
  <si>
    <t>48-49 Transportation / Warehousing</t>
  </si>
  <si>
    <t>51 Information</t>
  </si>
  <si>
    <t>52 Finance</t>
  </si>
  <si>
    <t>53 Real Estate</t>
  </si>
  <si>
    <t>54 Professional</t>
  </si>
  <si>
    <t>56 Administrative Services</t>
  </si>
  <si>
    <t>61 Educational Services</t>
  </si>
  <si>
    <t>62 Health Care</t>
  </si>
  <si>
    <t>71 Arts</t>
  </si>
  <si>
    <t xml:space="preserve">72 Accommodation </t>
  </si>
  <si>
    <t xml:space="preserve">81 Other Services </t>
  </si>
  <si>
    <t>2-Digit NAICS Code on Schedule C</t>
  </si>
  <si>
    <t>Residual (Missing/Invalid NAICS)</t>
  </si>
  <si>
    <t/>
  </si>
  <si>
    <t>Note: Sum</t>
  </si>
  <si>
    <t>Top     Percentile</t>
  </si>
  <si>
    <t>Top    Percentile</t>
  </si>
  <si>
    <t>Ages 18–30</t>
  </si>
  <si>
    <t>Ages 31–61</t>
  </si>
  <si>
    <t>Ages 62-100</t>
  </si>
  <si>
    <t>Women</t>
  </si>
  <si>
    <t>Men</t>
  </si>
  <si>
    <t>Residual (Missing/Invalid NAICS)Note: Sum</t>
  </si>
  <si>
    <t>2-Digit NAICS Code of Payer on Largest 1099-MISC*</t>
  </si>
  <si>
    <t>… with Contract Income on 1099</t>
  </si>
  <si>
    <t>with Driving App Income</t>
  </si>
  <si>
    <t>Primarily Self-Employed Persons in Workforce</t>
  </si>
  <si>
    <t>Incidence among all persons in earnings group</t>
  </si>
  <si>
    <t xml:space="preserve">Number of persons </t>
  </si>
  <si>
    <t>Incidence among all persons in demographic group</t>
  </si>
  <si>
    <t>Number of persons</t>
  </si>
  <si>
    <t>… with Driving App Income</t>
  </si>
  <si>
    <t>Table 1: Percent of Workforce With Contract Work Payments Reported on 1099-MISC/K, 2018</t>
  </si>
  <si>
    <t>Table 2: Percent of Workfroce With Contract Work Payments Reported on 1099-MISC/K, 2018</t>
  </si>
  <si>
    <t>Within Personal Earnings Level Bins</t>
  </si>
  <si>
    <t>Within Gender and Age Groups</t>
  </si>
  <si>
    <t>Table 3: Distribution of Schedule C Industries of Contractors, 2018</t>
  </si>
  <si>
    <t>Table 5: Distribution of Industries of Main Payers of Contractors, 2018</t>
  </si>
  <si>
    <t>(a)</t>
  </si>
  <si>
    <t>(a) Suppressed due to insufficient observations (&lt;50)</t>
  </si>
  <si>
    <t>Notes: Table displays the industry distribution of contractors within each age-by-gender group. Industry codes are self-reported at the individual level on Schedule C. The sample of contractors is restricted to individuals filing a Schedule C who have non-employee compensation reported in Box 7 of a 1099-MISC from any firm issued to their SSN, or who have payments from an online platform company as identified in Collins, Garin, Jackson, Koustas, and Payne (2019) reported on a 1099-K. Individuals are classified as primarily self employed if their Schedule C net income exceeds their wage income, and as secondarily self- employed otherwise. Percentages within each group (combining primary and secondary self-employment) add to 100 percent when including the residual group of individuals with missing or invalid NAICS codes.</t>
  </si>
  <si>
    <t xml:space="preserve">Notes: Table displays percent of individuals in the adult workforce within the specified group who have non-employee compensation reported in Box 7 of a 1099-MISC from any firm issued to their SSN, or who have payments from an online platform company as identified in Collins, Garin, Jackson, Koustas, and Payne (2019) reported on a 1099-K. The adult workforce is defined as all individuals aged 18 to 100 with wages reported on a W-2 or positive net profits reported on Form 1040 Schedule C. Individuals are classified as primarily self employed if their Schedule C net income exceeds their wage income, and as secondarily self-employed otherwise. Personal earnings bins correspond to quantiles of the 2018 personal earnings (Wages + postive C Profits) distribution (rounded to the nearest $100 to maintain confidentiality), specifically:  P1-P25 ($1-$13,600), P25-P50 ($13600-$31500), P50-P75 ($31500-$57500), P75-P90 ($57500-$95400), P90-P95 ($95400-$131900), P95-P99 ($131900-$294100) , and P99-P100 ($294100+). </t>
  </si>
  <si>
    <t>Notes: Table displays percent of individuals in the adult workforce within the specified group who have non-employee compensation reported in Box 7 of a 1099-MISC from any firm issued to their SSN, or who have payments from an online platform company as identified in Collins, Garin, Jackson, Koustas, and Payne (2019) reported on a 1099-K. The adult workforce is defined as all individuals aged 18 to 100 with wages reported on a W-2 or positive net profits reported on Form 1040 Schedule C. Individuals are classified as primarily self employed if their Schedule C net income exceeds their wage income, and as secondarily self-employed otherwise.</t>
  </si>
  <si>
    <t xml:space="preserve">Notes: Table displays the industry distribution of contractors within each earnings bin. Industry codes are self-reported at the individual level on Schedule C. The sample of contractors is restricted to individuals filing a Schedule C who have non-employee compensation reported in Box 7 of a 1099-MISC from any firm issued to their SSN, or who have payments from an online platform company as identified in Collins, Garin, Jackson, Koustas, and Payne (2019) reported on a 1099-K. Individuals are classified as primarily self employed if their Schedule C net income exceeds their wage income, and as secondarily self- employed otherwise. Percentages within each group (combining primary and secondary self-employment) add to 100 percent when including the residual group of individuals with missing or invalid NAICS codes.  Personal earnings bins correspond to quantiles of the 2018 personal earnings (Wages + postive C Profits) distribution (rounded to the nearest $100 to maintain confidentiality), specifically:  P1-P25 ($1-$13,600), P25-P50 ($13600-$31500), P50-P75 ($31500-$57500), P75-P90 ($57500-$95400), P90-P95 ($95400-$131900), P95-P99 ($131900-$294100) , and P99-P100 ($294100+). </t>
  </si>
  <si>
    <t>… with Income from Online Platform Work</t>
  </si>
  <si>
    <t>*Includes 1099-Ks for work on online platforms</t>
  </si>
  <si>
    <t xml:space="preserve">Notes: Table displays the industry distribution of contractors’ main payer firms, within each personal earnings bin. Industry codes are reported by firms on their tax returns; individuals are classified by the industry of the firm with the highest contractor payment amount on a 1099 form. The sample of contractors is restricted to individuals in the workforce (with either Schedule C profits or wages reported on a W2 and no Schedule C) who have non-employee compensation reported in Box 7 of a 1099-MISC from any firm issued to their SSN, or who have payments from an online platform company as identified in Collins, Garin, Jackson, Koustas, and Payne (2019) reported on a 1099-K. Individuals are classified as primarily self employed if their Schedule C net income exceeds their wage income, and as secondarily self- employed otherwise. Percentages within each group (combining primary and secondary self-employment) add to 100 percent when including the residual group of individuals with missing or invalid NAICS codes.  Personal earnings bins correspond to quantiles of the 2018 personal earnings (Wages + postive C Profits) distribution (rounded to the nearest $100 to maintain confidentiality), specifically:  P1-P25 ($1-$13,600), P25-P50 ($13600-$31500), P50-P75 ($31500-$57500), P75-P90 ($57500-$95400), P90-P95 ($95400-$131900), P95-P99 ($131900-$294100) , and P99-P100 ($294100+). </t>
  </si>
  <si>
    <t>Notes: Table displays the industry distribution of contractors’ main payer firms, within each age-by-gender group. Industry codes are reported by firms on their tax returns; individuals are classified by the industry of the firm with the highest contractor payment amount on a 1099 form. The sample of contractors is restricted to individuals in the workforce (with either Schedule C profits or wages reported on a W2 and no Schedule C) who have non-employee compensation reported in Box 7 of a 1099-MISC from any firm issued to their SSN, or who have payments from an online platform company as identified in Collins, Garin, Jackson, Koustas, and Payne (2019) reported on a 1099-K. Individuals are classified as primarily self employed if their Schedule C net income exceeds their wage income, and as secondarily self-employed otherwise. Percentages within each group (combining primary and secondary self-employment) add to 100 percent when including the residual group of individuals with missing or invalid NAICS codes.</t>
  </si>
  <si>
    <t>Table of Contents</t>
  </si>
  <si>
    <t>Table 1</t>
  </si>
  <si>
    <t>Table 4</t>
  </si>
  <si>
    <t>Table 5</t>
  </si>
  <si>
    <t>Table 6</t>
  </si>
  <si>
    <t>Table 2</t>
  </si>
  <si>
    <t>Table 3</t>
  </si>
  <si>
    <t>Percent of Workforce With Contract Work Payments Reported, By Personal Income</t>
  </si>
  <si>
    <t>Percent of Workforce With Contract Work Payments Reported, By Demographic Group</t>
  </si>
  <si>
    <t>Distribution of Schedule C Industries of Contractors, Within Personal Earnings Level Bins</t>
  </si>
  <si>
    <t>Distribution of Schedule C Industries of Contractors, Within Demographic Groups</t>
  </si>
  <si>
    <t>Distribution of Industries of Contractors' Main Payers, Within Personal Earnings Level Bins</t>
  </si>
  <si>
    <t>Distribution of Industries of Contractors' Main Payers, Within Demographic Groups</t>
  </si>
  <si>
    <t>Incidence among all contractors in earnings group with Schedule C profits</t>
  </si>
  <si>
    <t>Number of contractors with Schedule C profits</t>
  </si>
  <si>
    <t>Incidence among all contractors in demographic group with Schedule C profits</t>
  </si>
  <si>
    <t>Number of contrators with Schedule C profits</t>
  </si>
  <si>
    <t>All Persons in Workforce</t>
  </si>
  <si>
    <t>Primarily Wage/Salary Employed Persons in Workforce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</si>
</sst>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3" xfId="0" applyBorder="1"/>
    <xf numFmtId="1" fontId="0" fillId="0" borderId="10" xfId="0" applyNumberFormat="1" applyBorder="1"/>
    <xf numFmtId="0" fontId="0" fillId="0" borderId="10" xfId="0" applyBorder="1"/>
    <xf numFmtId="0" fontId="1" fillId="0" borderId="10" xfId="0" applyFont="1" applyBorder="1" applyAlignment="1">
      <alignment horizontal="left"/>
    </xf>
    <xf numFmtId="0" fontId="2" fillId="0" borderId="0" xfId="0" applyFont="1"/>
    <xf numFmtId="0" fontId="2" fillId="0" borderId="10" xfId="0" applyFont="1" applyBorder="1"/>
    <xf numFmtId="1" fontId="2" fillId="0" borderId="10" xfId="0" applyNumberFormat="1" applyFont="1" applyBorder="1"/>
    <xf numFmtId="0" fontId="0" fillId="0" borderId="2" xfId="0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/>
    <xf numFmtId="0" fontId="0" fillId="0" borderId="6" xfId="0" applyBorder="1" applyAlignment="1"/>
    <xf numFmtId="0" fontId="0" fillId="0" borderId="0" xfId="0" applyFont="1"/>
    <xf numFmtId="2" fontId="0" fillId="0" borderId="10" xfId="0" applyNumberFormat="1" applyBorder="1"/>
    <xf numFmtId="164" fontId="0" fillId="0" borderId="10" xfId="1" applyNumberFormat="1" applyFont="1" applyBorder="1"/>
    <xf numFmtId="2" fontId="2" fillId="0" borderId="10" xfId="0" applyNumberFormat="1" applyFont="1" applyBorder="1"/>
    <xf numFmtId="164" fontId="2" fillId="0" borderId="10" xfId="1" applyNumberFormat="1" applyFont="1" applyBorder="1"/>
    <xf numFmtId="2" fontId="1" fillId="0" borderId="10" xfId="0" applyNumberFormat="1" applyFont="1" applyBorder="1"/>
    <xf numFmtId="164" fontId="1" fillId="0" borderId="10" xfId="1" applyNumberFormat="1" applyFont="1" applyBorder="1"/>
    <xf numFmtId="0" fontId="1" fillId="0" borderId="0" xfId="0" applyFont="1"/>
    <xf numFmtId="0" fontId="0" fillId="0" borderId="10" xfId="0" applyFont="1" applyBorder="1"/>
    <xf numFmtId="0" fontId="1" fillId="0" borderId="10" xfId="0" applyFont="1" applyBorder="1"/>
    <xf numFmtId="1" fontId="1" fillId="0" borderId="10" xfId="0" applyNumberFormat="1" applyFont="1" applyBorder="1"/>
    <xf numFmtId="0" fontId="0" fillId="0" borderId="2" xfId="0" applyBorder="1"/>
    <xf numFmtId="0" fontId="0" fillId="0" borderId="4" xfId="0" applyBorder="1"/>
    <xf numFmtId="0" fontId="0" fillId="0" borderId="2" xfId="0" applyFont="1" applyBorder="1"/>
    <xf numFmtId="2" fontId="0" fillId="0" borderId="2" xfId="0" applyNumberFormat="1" applyBorder="1"/>
    <xf numFmtId="164" fontId="0" fillId="0" borderId="2" xfId="1" applyNumberFormat="1" applyFont="1" applyBorder="1"/>
    <xf numFmtId="2" fontId="1" fillId="0" borderId="3" xfId="0" applyNumberFormat="1" applyFont="1" applyBorder="1"/>
    <xf numFmtId="2" fontId="0" fillId="0" borderId="3" xfId="0" applyNumberFormat="1" applyBorder="1"/>
    <xf numFmtId="2" fontId="0" fillId="0" borderId="4" xfId="0" applyNumberFormat="1" applyBorder="1"/>
    <xf numFmtId="1" fontId="0" fillId="0" borderId="3" xfId="0" applyNumberFormat="1" applyBorder="1"/>
    <xf numFmtId="1" fontId="2" fillId="0" borderId="3" xfId="0" applyNumberFormat="1" applyFont="1" applyBorder="1"/>
    <xf numFmtId="1" fontId="0" fillId="0" borderId="2" xfId="0" applyNumberFormat="1" applyBorder="1"/>
    <xf numFmtId="0" fontId="2" fillId="0" borderId="2" xfId="0" applyFont="1" applyBorder="1"/>
    <xf numFmtId="1" fontId="2" fillId="0" borderId="2" xfId="0" applyNumberFormat="1" applyFont="1" applyBorder="1"/>
    <xf numFmtId="164" fontId="2" fillId="0" borderId="2" xfId="1" applyNumberFormat="1" applyFont="1" applyBorder="1"/>
    <xf numFmtId="2" fontId="2" fillId="0" borderId="3" xfId="0" applyNumberFormat="1" applyFont="1" applyBorder="1"/>
    <xf numFmtId="1" fontId="2" fillId="0" borderId="4" xfId="0" applyNumberFormat="1" applyFont="1" applyBorder="1"/>
    <xf numFmtId="0" fontId="1" fillId="0" borderId="11" xfId="0" applyFont="1" applyBorder="1" applyAlignment="1">
      <alignment horizontal="center" vertical="center" wrapText="1"/>
    </xf>
    <xf numFmtId="164" fontId="0" fillId="0" borderId="3" xfId="1" applyNumberFormat="1" applyFont="1" applyBorder="1"/>
    <xf numFmtId="164" fontId="2" fillId="0" borderId="3" xfId="1" applyNumberFormat="1" applyFont="1" applyBorder="1"/>
    <xf numFmtId="164" fontId="2" fillId="0" borderId="4" xfId="1" applyNumberFormat="1" applyFont="1" applyBorder="1"/>
    <xf numFmtId="164" fontId="1" fillId="0" borderId="3" xfId="1" applyNumberFormat="1" applyFont="1" applyBorder="1"/>
    <xf numFmtId="164" fontId="0" fillId="0" borderId="4" xfId="1" applyNumberFormat="1" applyFont="1" applyBorder="1"/>
    <xf numFmtId="0" fontId="4" fillId="0" borderId="0" xfId="0" applyFont="1"/>
    <xf numFmtId="2" fontId="0" fillId="0" borderId="10" xfId="0" applyNumberFormat="1" applyBorder="1" applyAlignment="1">
      <alignment horizontal="right"/>
    </xf>
    <xf numFmtId="0" fontId="0" fillId="0" borderId="10" xfId="0" applyFont="1" applyBorder="1" applyAlignment="1"/>
    <xf numFmtId="0" fontId="6" fillId="0" borderId="0" xfId="0" applyFont="1"/>
    <xf numFmtId="0" fontId="5" fillId="0" borderId="0" xfId="2"/>
    <xf numFmtId="0" fontId="5" fillId="0" borderId="10" xfId="2" applyFill="1" applyBorder="1"/>
    <xf numFmtId="0" fontId="0" fillId="0" borderId="10" xfId="0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482600</xdr:colOff>
      <xdr:row>26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E36C62-8D99-244C-B834-442CCA7EFB0D}"/>
            </a:ext>
          </a:extLst>
        </xdr:cNvPr>
        <xdr:cNvSpPr txBox="1"/>
      </xdr:nvSpPr>
      <xdr:spPr>
        <a:xfrm>
          <a:off x="0" y="0"/>
          <a:ext cx="7086600" cy="5445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000"/>
            <a:t>Supplemental Tables</a:t>
          </a:r>
        </a:p>
        <a:p>
          <a:pPr algn="ctr"/>
          <a:endParaRPr lang="en-US" sz="1800"/>
        </a:p>
        <a:p>
          <a:pPr algn="ctr"/>
          <a:r>
            <a:rPr lang="en-US" sz="1800"/>
            <a:t>for</a:t>
          </a:r>
        </a:p>
        <a:p>
          <a:pPr algn="ctr"/>
          <a:endParaRPr lang="en-US" sz="1800"/>
        </a:p>
        <a:p>
          <a:pPr algn="ctr"/>
          <a:r>
            <a:rPr 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Distribution of Independent Contractor Activity inthe United States: </a:t>
          </a:r>
        </a:p>
        <a:p>
          <a:pPr algn="ctr"/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Evidence from Tax Filings</a:t>
          </a:r>
        </a:p>
        <a:p>
          <a:pPr algn="ctr"/>
          <a:endParaRPr lang="en-US" sz="16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August 29, 2021</a:t>
          </a:r>
          <a:endParaRPr lang="en-US" sz="1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Andrew Garin, Univeristy of Illinois at Urbana-Champaign</a:t>
          </a:r>
        </a:p>
        <a:p>
          <a:pPr algn="ct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Dmitri Koustas, University of Chicago</a:t>
          </a:r>
        </a:p>
        <a:p>
          <a:pPr algn="ctr"/>
          <a:endParaRPr lang="en-US" sz="4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FD64-38B6-914C-B8A4-15E070ABDE2E}">
  <dimension ref="A1"/>
  <sheetViews>
    <sheetView workbookViewId="0">
      <selection activeCell="K23" sqref="K23"/>
    </sheetView>
  </sheetViews>
  <sheetFormatPr defaultColWidth="11" defaultRowHeight="15.7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C64D-F295-CC4F-BFBA-6853F3A1BC51}">
  <dimension ref="A3:B9"/>
  <sheetViews>
    <sheetView workbookViewId="0">
      <selection activeCell="J18" sqref="J18"/>
    </sheetView>
  </sheetViews>
  <sheetFormatPr defaultColWidth="11" defaultRowHeight="15.75" x14ac:dyDescent="0.25"/>
  <sheetData>
    <row r="3" spans="1:2" x14ac:dyDescent="0.25">
      <c r="A3" s="50" t="s">
        <v>64</v>
      </c>
    </row>
    <row r="4" spans="1:2" x14ac:dyDescent="0.25">
      <c r="A4" t="s">
        <v>65</v>
      </c>
      <c r="B4" s="52" t="s">
        <v>71</v>
      </c>
    </row>
    <row r="5" spans="1:2" x14ac:dyDescent="0.25">
      <c r="A5" t="s">
        <v>69</v>
      </c>
      <c r="B5" s="51" t="s">
        <v>72</v>
      </c>
    </row>
    <row r="6" spans="1:2" x14ac:dyDescent="0.25">
      <c r="A6" t="s">
        <v>70</v>
      </c>
      <c r="B6" s="52" t="s">
        <v>73</v>
      </c>
    </row>
    <row r="7" spans="1:2" x14ac:dyDescent="0.25">
      <c r="A7" t="s">
        <v>66</v>
      </c>
      <c r="B7" s="52" t="s">
        <v>74</v>
      </c>
    </row>
    <row r="8" spans="1:2" x14ac:dyDescent="0.25">
      <c r="A8" t="s">
        <v>67</v>
      </c>
      <c r="B8" s="52" t="s">
        <v>75</v>
      </c>
    </row>
    <row r="9" spans="1:2" x14ac:dyDescent="0.25">
      <c r="A9" t="s">
        <v>68</v>
      </c>
      <c r="B9" s="52" t="s">
        <v>76</v>
      </c>
    </row>
  </sheetData>
  <hyperlinks>
    <hyperlink ref="B4" location="'Table 1'!A1" display="Percent of Workforce With Contract Work Payments Reported, By Personal Income" xr:uid="{A3D4E45D-3DB4-9C41-8C0E-6358AB7DDC4F}"/>
    <hyperlink ref="B5" location="'Table 2'!A1" display="Percent of Workforce With Contract Work Payments Reported, By Demographic Group" xr:uid="{8DB3CEBE-15E3-6E40-9C47-51D097499896}"/>
    <hyperlink ref="B6" location="'Table 3'!A1" display="Distribution of Schedule C Industries of Contractors, Within Personal Earnings Level Bins" xr:uid="{5C269F91-DF94-954B-B084-82DA7C6316C1}"/>
    <hyperlink ref="B7" location="'Table 4'!A1" display="Distribution of Schedule C Industries of Contractors, Within Demographic Groups" xr:uid="{F715967D-5C9D-3C4B-8AE9-18749EC8E030}"/>
    <hyperlink ref="B8" location="'Table 5'!A1" display="Distribution of Industries of Contractors' Main Payers, Within Personal Earnings Level Bins" xr:uid="{05866C2F-E43C-8645-95DF-F7AC3582EF88}"/>
    <hyperlink ref="B9" location="'Table 6'!A1" display="Distribution of Industries of Contractors' Main Payers, Within Demographic Groups" xr:uid="{00BC6E80-D194-CD40-B29C-0297D12DCC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4F87-B33F-5243-B8E3-9DAF46DD6741}">
  <dimension ref="A1:T25"/>
  <sheetViews>
    <sheetView workbookViewId="0">
      <selection activeCell="C18" sqref="C18:D18"/>
    </sheetView>
  </sheetViews>
  <sheetFormatPr defaultColWidth="11" defaultRowHeight="15.75" x14ac:dyDescent="0.25"/>
  <cols>
    <col min="1" max="3" width="4" customWidth="1"/>
    <col min="4" max="4" width="42.875" style="3" customWidth="1"/>
    <col min="5" max="5" width="12.875" style="1" customWidth="1"/>
    <col min="6" max="17" width="12.875" customWidth="1"/>
    <col min="18" max="18" width="12.875" style="3" customWidth="1"/>
    <col min="19" max="19" width="10.875" style="3"/>
  </cols>
  <sheetData>
    <row r="1" spans="1:20" x14ac:dyDescent="0.25">
      <c r="A1" s="47" t="s">
        <v>48</v>
      </c>
    </row>
    <row r="2" spans="1:20" x14ac:dyDescent="0.25">
      <c r="A2" s="5" t="s">
        <v>50</v>
      </c>
    </row>
    <row r="3" spans="1:20" s="25" customFormat="1" x14ac:dyDescent="0.25">
      <c r="E3" s="26"/>
    </row>
    <row r="4" spans="1:20" s="3" customFormat="1" x14ac:dyDescent="0.25">
      <c r="E4" s="54" t="s">
        <v>43</v>
      </c>
      <c r="F4" s="55"/>
      <c r="G4" s="55"/>
      <c r="H4" s="55"/>
      <c r="I4" s="55"/>
      <c r="J4" s="55"/>
      <c r="K4" s="56"/>
      <c r="L4" s="54" t="s">
        <v>44</v>
      </c>
      <c r="M4" s="55"/>
      <c r="N4" s="55"/>
      <c r="O4" s="55"/>
      <c r="P4" s="55"/>
      <c r="Q4" s="55"/>
      <c r="R4" s="56"/>
    </row>
    <row r="5" spans="1:20" x14ac:dyDescent="0.25">
      <c r="E5" s="57" t="s">
        <v>7</v>
      </c>
      <c r="F5" s="58"/>
      <c r="G5" s="58"/>
      <c r="H5" s="58"/>
      <c r="I5" s="58"/>
      <c r="J5" s="58"/>
      <c r="K5" s="58"/>
      <c r="L5" s="57" t="s">
        <v>8</v>
      </c>
      <c r="M5" s="58"/>
      <c r="N5" s="58"/>
      <c r="O5" s="58"/>
      <c r="P5" s="58"/>
      <c r="Q5" s="58"/>
      <c r="R5" s="59"/>
    </row>
    <row r="6" spans="1:20" s="8" customFormat="1" ht="33.950000000000003" customHeight="1" x14ac:dyDescent="0.25">
      <c r="E6" s="9" t="s">
        <v>0</v>
      </c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10" t="s">
        <v>31</v>
      </c>
      <c r="L6" s="9" t="s">
        <v>0</v>
      </c>
      <c r="M6" s="9" t="s">
        <v>1</v>
      </c>
      <c r="N6" s="9" t="s">
        <v>2</v>
      </c>
      <c r="O6" s="9" t="s">
        <v>3</v>
      </c>
      <c r="P6" s="9" t="s">
        <v>4</v>
      </c>
      <c r="Q6" s="9" t="s">
        <v>5</v>
      </c>
      <c r="R6" s="10" t="s">
        <v>32</v>
      </c>
    </row>
    <row r="7" spans="1:20" s="3" customFormat="1" x14ac:dyDescent="0.25">
      <c r="A7" s="60"/>
      <c r="B7" s="61"/>
      <c r="C7" s="61"/>
      <c r="D7" s="62"/>
      <c r="E7" s="1"/>
      <c r="L7" s="1"/>
    </row>
    <row r="8" spans="1:20" s="21" customFormat="1" x14ac:dyDescent="0.25">
      <c r="A8" s="60" t="s">
        <v>81</v>
      </c>
      <c r="B8" s="60"/>
      <c r="C8" s="60"/>
      <c r="D8" s="64"/>
      <c r="E8" s="30">
        <v>100</v>
      </c>
      <c r="F8" s="19">
        <v>100</v>
      </c>
      <c r="G8" s="19">
        <v>100</v>
      </c>
      <c r="H8" s="19">
        <v>100</v>
      </c>
      <c r="I8" s="19">
        <v>100</v>
      </c>
      <c r="J8" s="19">
        <v>100</v>
      </c>
      <c r="K8" s="19">
        <v>100</v>
      </c>
      <c r="L8" s="45">
        <v>43780.8984375</v>
      </c>
      <c r="M8" s="20">
        <v>43784.80078125</v>
      </c>
      <c r="N8" s="20">
        <v>43783.8984375</v>
      </c>
      <c r="O8" s="20">
        <v>26270</v>
      </c>
      <c r="P8" s="20">
        <v>8756.7998046875</v>
      </c>
      <c r="Q8" s="20">
        <v>7005.39990234375</v>
      </c>
      <c r="R8" s="20">
        <v>1751.300048828125</v>
      </c>
      <c r="S8" s="23"/>
    </row>
    <row r="9" spans="1:20" x14ac:dyDescent="0.25">
      <c r="B9" s="63" t="s">
        <v>40</v>
      </c>
      <c r="C9" s="63"/>
      <c r="D9" s="65"/>
      <c r="E9" s="31">
        <v>13.539999961853027</v>
      </c>
      <c r="F9" s="15">
        <v>10.130000114440918</v>
      </c>
      <c r="G9" s="15">
        <v>7.809999942779541</v>
      </c>
      <c r="H9" s="15">
        <v>8.1899995803833008</v>
      </c>
      <c r="I9" s="15">
        <v>8.6800003051757813</v>
      </c>
      <c r="J9" s="15">
        <v>10.630000114440918</v>
      </c>
      <c r="K9" s="15">
        <v>16.569999694824219</v>
      </c>
      <c r="L9" s="42">
        <v>5930</v>
      </c>
      <c r="M9" s="16">
        <v>4436.60009765625</v>
      </c>
      <c r="N9" s="16">
        <v>3418.10009765625</v>
      </c>
      <c r="O9" s="16">
        <v>2152</v>
      </c>
      <c r="P9" s="16">
        <v>760.20001220703125</v>
      </c>
      <c r="Q9" s="16">
        <v>745</v>
      </c>
      <c r="R9" s="16">
        <v>290.29998779296875</v>
      </c>
    </row>
    <row r="10" spans="1:20" x14ac:dyDescent="0.25">
      <c r="B10" s="14"/>
      <c r="C10" s="63" t="s">
        <v>60</v>
      </c>
      <c r="D10" s="63"/>
      <c r="E10" s="31">
        <v>1.190000057220459</v>
      </c>
      <c r="F10" s="15">
        <v>0.92000001668930054</v>
      </c>
      <c r="G10" s="15">
        <v>0.50999999046325684</v>
      </c>
      <c r="H10" s="15">
        <v>0.25999999046325684</v>
      </c>
      <c r="I10" s="15">
        <v>0.12999999523162842</v>
      </c>
      <c r="J10" s="15">
        <v>7.0000000298023224E-2</v>
      </c>
      <c r="K10" s="15">
        <v>5.9999998658895493E-2</v>
      </c>
      <c r="L10" s="42">
        <v>522.79998779296875</v>
      </c>
      <c r="M10" s="16">
        <v>404.89999389648438</v>
      </c>
      <c r="N10" s="16">
        <v>222.60000610351563</v>
      </c>
      <c r="O10" s="16">
        <v>68.400001525878906</v>
      </c>
      <c r="P10" s="16">
        <v>11.699999809265137</v>
      </c>
      <c r="Q10" s="16">
        <v>5.1999998092651367</v>
      </c>
      <c r="R10" s="16">
        <v>1</v>
      </c>
      <c r="T10" s="3"/>
    </row>
    <row r="11" spans="1:20" x14ac:dyDescent="0.25">
      <c r="B11" s="14"/>
      <c r="C11" s="14"/>
      <c r="D11" s="22" t="s">
        <v>47</v>
      </c>
      <c r="E11" s="31">
        <v>0.87999999523162842</v>
      </c>
      <c r="F11" s="15">
        <v>0.69999998807907104</v>
      </c>
      <c r="G11" s="15">
        <v>0.36000001430511475</v>
      </c>
      <c r="H11" s="15">
        <v>0.17000000178813934</v>
      </c>
      <c r="I11" s="15">
        <v>7.9999998211860657E-2</v>
      </c>
      <c r="J11" s="15">
        <v>2.9999999329447746E-2</v>
      </c>
      <c r="K11" s="15">
        <v>9.9999997764825821E-3</v>
      </c>
      <c r="L11" s="42">
        <v>387.39999389648438</v>
      </c>
      <c r="M11" s="16">
        <v>307.29998779296875</v>
      </c>
      <c r="N11" s="16">
        <v>158.89999389648438</v>
      </c>
      <c r="O11" s="16">
        <v>45.599998474121094</v>
      </c>
      <c r="P11" s="16">
        <v>7.1999998092651367</v>
      </c>
      <c r="Q11" s="16">
        <v>2.4000000953674316</v>
      </c>
      <c r="R11" s="16">
        <v>0.20000000298023224</v>
      </c>
      <c r="T11" s="3"/>
    </row>
    <row r="12" spans="1:20" s="21" customFormat="1" x14ac:dyDescent="0.25">
      <c r="A12" s="60" t="s">
        <v>42</v>
      </c>
      <c r="B12" s="60"/>
      <c r="C12" s="60"/>
      <c r="D12" s="64"/>
      <c r="E12" s="30">
        <v>15.369999885559082</v>
      </c>
      <c r="F12" s="19">
        <v>8.7899999618530273</v>
      </c>
      <c r="G12" s="19">
        <v>3.2699999809265137</v>
      </c>
      <c r="H12" s="19">
        <v>2.5999999046325684</v>
      </c>
      <c r="I12" s="19">
        <v>3.0499999523162842</v>
      </c>
      <c r="J12" s="19">
        <v>4.8400001525878906</v>
      </c>
      <c r="K12" s="19">
        <v>7.6700000762939453</v>
      </c>
      <c r="L12" s="45">
        <v>6728.7998046875</v>
      </c>
      <c r="M12" s="20">
        <v>3848.89990234375</v>
      </c>
      <c r="N12" s="20">
        <v>1433.5</v>
      </c>
      <c r="O12" s="20">
        <v>683.9000244140625</v>
      </c>
      <c r="P12" s="20">
        <v>267.29998779296875</v>
      </c>
      <c r="Q12" s="20">
        <v>339</v>
      </c>
      <c r="R12" s="20">
        <v>134.39999389648438</v>
      </c>
      <c r="S12" s="23"/>
      <c r="T12" s="23"/>
    </row>
    <row r="13" spans="1:20" x14ac:dyDescent="0.25">
      <c r="B13" s="63" t="s">
        <v>40</v>
      </c>
      <c r="C13" s="63"/>
      <c r="D13" s="65"/>
      <c r="E13" s="31">
        <v>7.7300000190734863</v>
      </c>
      <c r="F13" s="15">
        <v>4.5500001907348633</v>
      </c>
      <c r="G13" s="15">
        <v>1.9500000476837158</v>
      </c>
      <c r="H13" s="15">
        <v>1.5399999618530273</v>
      </c>
      <c r="I13" s="15">
        <v>1.7799999713897705</v>
      </c>
      <c r="J13" s="15">
        <v>2.75</v>
      </c>
      <c r="K13" s="15">
        <v>4.2899999618530273</v>
      </c>
      <c r="L13" s="42">
        <v>3382.89990234375</v>
      </c>
      <c r="M13" s="16">
        <v>1990.9000244140625</v>
      </c>
      <c r="N13" s="16">
        <v>852.79998779296875</v>
      </c>
      <c r="O13" s="16">
        <v>404</v>
      </c>
      <c r="P13" s="16">
        <v>156.10000610351563</v>
      </c>
      <c r="Q13" s="16">
        <v>192.69999694824219</v>
      </c>
      <c r="R13" s="16">
        <v>75.199996948242188</v>
      </c>
      <c r="T13" s="3"/>
    </row>
    <row r="14" spans="1:20" x14ac:dyDescent="0.25">
      <c r="B14" s="14"/>
      <c r="C14" s="63" t="s">
        <v>60</v>
      </c>
      <c r="D14" s="63"/>
      <c r="E14" s="31">
        <v>0.62000000476837158</v>
      </c>
      <c r="F14" s="15">
        <v>0.31999999284744263</v>
      </c>
      <c r="G14" s="15">
        <v>5.000000074505806E-2</v>
      </c>
      <c r="H14" s="15">
        <v>9.9999997764825821E-3</v>
      </c>
      <c r="I14" s="15">
        <v>9.9999997764825821E-3</v>
      </c>
      <c r="J14" s="15">
        <v>9.9999997764825821E-3</v>
      </c>
      <c r="K14" s="15">
        <v>2.9999999329447746E-2</v>
      </c>
      <c r="L14" s="42">
        <v>270.60000610351563</v>
      </c>
      <c r="M14" s="16">
        <v>138.60000610351563</v>
      </c>
      <c r="N14" s="16">
        <v>22.200000762939453</v>
      </c>
      <c r="O14" s="16">
        <v>3.5</v>
      </c>
      <c r="P14" s="16">
        <v>0.89999997615814209</v>
      </c>
      <c r="Q14" s="16">
        <v>1</v>
      </c>
      <c r="R14" s="16">
        <v>0.60000002384185791</v>
      </c>
      <c r="T14" s="3"/>
    </row>
    <row r="15" spans="1:20" x14ac:dyDescent="0.25">
      <c r="B15" s="14"/>
      <c r="C15" s="14"/>
      <c r="D15" s="22" t="s">
        <v>41</v>
      </c>
      <c r="E15" s="31">
        <v>0.44999998807907104</v>
      </c>
      <c r="F15" s="15">
        <v>0.25</v>
      </c>
      <c r="G15" s="15">
        <v>2.9999999329447746E-2</v>
      </c>
      <c r="H15" s="15">
        <v>9.9999997764825821E-3</v>
      </c>
      <c r="I15" s="15">
        <v>0</v>
      </c>
      <c r="J15" s="15">
        <v>0</v>
      </c>
      <c r="K15" s="15">
        <v>0</v>
      </c>
      <c r="L15" s="42">
        <v>198.30000305175781</v>
      </c>
      <c r="M15" s="16">
        <v>107.90000152587891</v>
      </c>
      <c r="N15" s="16">
        <v>15.199999809265137</v>
      </c>
      <c r="O15" s="16">
        <v>1.3999999761581421</v>
      </c>
      <c r="P15" s="16">
        <v>0.20000000298023224</v>
      </c>
      <c r="Q15" s="16">
        <v>0.10000000149011612</v>
      </c>
      <c r="R15" s="16">
        <v>0.10000000149011612</v>
      </c>
      <c r="T15" s="3"/>
    </row>
    <row r="16" spans="1:20" s="21" customFormat="1" x14ac:dyDescent="0.25">
      <c r="A16" s="60" t="s">
        <v>82</v>
      </c>
      <c r="B16" s="60"/>
      <c r="C16" s="60"/>
      <c r="D16" s="64"/>
      <c r="E16" s="30">
        <v>84.629997253417969</v>
      </c>
      <c r="F16" s="19">
        <v>91.209999084472656</v>
      </c>
      <c r="G16" s="19">
        <v>96.730003356933594</v>
      </c>
      <c r="H16" s="19">
        <v>97.400001525878906</v>
      </c>
      <c r="I16" s="19">
        <v>96.949996948242188</v>
      </c>
      <c r="J16" s="19">
        <v>95.160003662109375</v>
      </c>
      <c r="K16" s="19">
        <v>92.330001831054688</v>
      </c>
      <c r="L16" s="45">
        <v>37052.1015625</v>
      </c>
      <c r="M16" s="20">
        <v>39935.8984375</v>
      </c>
      <c r="N16" s="20">
        <v>42350.30078125</v>
      </c>
      <c r="O16" s="20">
        <v>25586.099609375</v>
      </c>
      <c r="P16" s="20">
        <v>8489.400390625</v>
      </c>
      <c r="Q16" s="20">
        <v>6666.39990234375</v>
      </c>
      <c r="R16" s="20">
        <v>1617</v>
      </c>
      <c r="S16" s="23"/>
      <c r="T16" s="23"/>
    </row>
    <row r="17" spans="1:20" x14ac:dyDescent="0.25">
      <c r="B17" s="63" t="s">
        <v>40</v>
      </c>
      <c r="C17" s="63"/>
      <c r="D17" s="65"/>
      <c r="E17" s="31">
        <v>5.820000171661377</v>
      </c>
      <c r="F17" s="15">
        <v>5.5900001525878906</v>
      </c>
      <c r="G17" s="15">
        <v>5.8600001335144043</v>
      </c>
      <c r="H17" s="15">
        <v>6.6500000953674316</v>
      </c>
      <c r="I17" s="15">
        <v>6.9000000953674316</v>
      </c>
      <c r="J17" s="15">
        <v>7.880000114440918</v>
      </c>
      <c r="K17" s="15">
        <v>12.279999732971191</v>
      </c>
      <c r="L17" s="42">
        <v>2547.10009765625</v>
      </c>
      <c r="M17" s="16">
        <v>2445.699951171875</v>
      </c>
      <c r="N17" s="16">
        <v>2565.300048828125</v>
      </c>
      <c r="O17" s="16">
        <v>1748.0999755859375</v>
      </c>
      <c r="P17" s="16">
        <v>604.20001220703125</v>
      </c>
      <c r="Q17" s="16">
        <v>552.29998779296875</v>
      </c>
      <c r="R17" s="16">
        <v>215.10000610351563</v>
      </c>
      <c r="T17" s="3"/>
    </row>
    <row r="18" spans="1:20" x14ac:dyDescent="0.25">
      <c r="B18" s="14"/>
      <c r="C18" s="63" t="s">
        <v>60</v>
      </c>
      <c r="D18" s="63"/>
      <c r="E18" s="31">
        <v>0.57999998331069946</v>
      </c>
      <c r="F18" s="15">
        <v>0.61000001430511475</v>
      </c>
      <c r="G18" s="15">
        <v>0.46000000834465027</v>
      </c>
      <c r="H18" s="15">
        <v>0.25</v>
      </c>
      <c r="I18" s="15">
        <v>0.11999999731779099</v>
      </c>
      <c r="J18" s="15">
        <v>5.9999998658895493E-2</v>
      </c>
      <c r="K18" s="15">
        <v>2.9999999329447746E-2</v>
      </c>
      <c r="L18" s="42">
        <v>252.19999694824219</v>
      </c>
      <c r="M18" s="16">
        <v>266.29998779296875</v>
      </c>
      <c r="N18" s="16">
        <v>200.30000305175781</v>
      </c>
      <c r="O18" s="16">
        <v>65</v>
      </c>
      <c r="P18" s="16">
        <v>10.800000190734863</v>
      </c>
      <c r="Q18" s="16">
        <v>4.1999998092651367</v>
      </c>
      <c r="R18" s="16">
        <v>0.40000000596046448</v>
      </c>
      <c r="T18" s="3"/>
    </row>
    <row r="19" spans="1:20" s="25" customFormat="1" x14ac:dyDescent="0.25">
      <c r="B19" s="27"/>
      <c r="C19" s="27"/>
      <c r="D19" s="27" t="s">
        <v>47</v>
      </c>
      <c r="E19" s="32">
        <v>0.43000000715255737</v>
      </c>
      <c r="F19" s="28">
        <v>0.46000000834465027</v>
      </c>
      <c r="G19" s="28">
        <v>0.33000001311302185</v>
      </c>
      <c r="H19" s="28">
        <v>0.17000000178813934</v>
      </c>
      <c r="I19" s="28">
        <v>7.9999998211860657E-2</v>
      </c>
      <c r="J19" s="28">
        <v>2.9999999329447746E-2</v>
      </c>
      <c r="K19" s="28">
        <v>9.9999997764825821E-3</v>
      </c>
      <c r="L19" s="46">
        <v>189.10000610351563</v>
      </c>
      <c r="M19" s="29">
        <v>199.39999389648438</v>
      </c>
      <c r="N19" s="29">
        <v>143.69999694824219</v>
      </c>
      <c r="O19" s="29">
        <v>44.299999237060547</v>
      </c>
      <c r="P19" s="29">
        <v>7</v>
      </c>
      <c r="Q19" s="29">
        <v>2.2999999523162842</v>
      </c>
      <c r="R19" s="29">
        <v>0.10000000149011612</v>
      </c>
    </row>
    <row r="20" spans="1:20" x14ac:dyDescent="0.25">
      <c r="A20" s="3"/>
      <c r="B20" s="3"/>
      <c r="C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0" x14ac:dyDescent="0.25">
      <c r="A21" s="53" t="s">
        <v>57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3"/>
      <c r="Q21" s="3"/>
    </row>
    <row r="22" spans="1:20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20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20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20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</sheetData>
  <mergeCells count="15">
    <mergeCell ref="A21:O25"/>
    <mergeCell ref="E4:K4"/>
    <mergeCell ref="L4:R4"/>
    <mergeCell ref="E5:K5"/>
    <mergeCell ref="L5:R5"/>
    <mergeCell ref="A7:D7"/>
    <mergeCell ref="C18:D18"/>
    <mergeCell ref="A8:D8"/>
    <mergeCell ref="C10:D10"/>
    <mergeCell ref="A12:D12"/>
    <mergeCell ref="B13:D13"/>
    <mergeCell ref="C14:D14"/>
    <mergeCell ref="A16:D16"/>
    <mergeCell ref="B17:D17"/>
    <mergeCell ref="B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C2C1-ABA2-D745-B1C8-78F1D3E17FF4}">
  <dimension ref="A1:T61"/>
  <sheetViews>
    <sheetView workbookViewId="0">
      <selection activeCell="E28" sqref="E28"/>
    </sheetView>
  </sheetViews>
  <sheetFormatPr defaultColWidth="11" defaultRowHeight="15.75" x14ac:dyDescent="0.25"/>
  <cols>
    <col min="1" max="3" width="4" customWidth="1"/>
    <col min="4" max="4" width="42.875" style="3" customWidth="1"/>
    <col min="5" max="5" width="12.875" style="1" customWidth="1"/>
    <col min="6" max="16" width="12.875" customWidth="1"/>
  </cols>
  <sheetData>
    <row r="1" spans="1:20" x14ac:dyDescent="0.25">
      <c r="A1" s="47" t="s">
        <v>49</v>
      </c>
    </row>
    <row r="2" spans="1:20" x14ac:dyDescent="0.25">
      <c r="A2" s="5" t="s">
        <v>51</v>
      </c>
    </row>
    <row r="3" spans="1:20" s="25" customFormat="1" x14ac:dyDescent="0.25">
      <c r="E3" s="26"/>
    </row>
    <row r="4" spans="1:20" s="3" customFormat="1" x14ac:dyDescent="0.25">
      <c r="E4" s="54" t="s">
        <v>45</v>
      </c>
      <c r="F4" s="55"/>
      <c r="G4" s="55"/>
      <c r="H4" s="55"/>
      <c r="I4" s="55"/>
      <c r="J4" s="55"/>
      <c r="K4" s="54" t="s">
        <v>46</v>
      </c>
      <c r="L4" s="55"/>
      <c r="M4" s="55"/>
      <c r="N4" s="55"/>
      <c r="O4" s="55"/>
      <c r="P4" s="55"/>
    </row>
    <row r="5" spans="1:20" x14ac:dyDescent="0.25">
      <c r="E5" s="57" t="s">
        <v>7</v>
      </c>
      <c r="F5" s="58"/>
      <c r="G5" s="58"/>
      <c r="H5" s="58"/>
      <c r="I5" s="58"/>
      <c r="J5" s="58"/>
      <c r="K5" s="57" t="s">
        <v>8</v>
      </c>
      <c r="L5" s="58"/>
      <c r="M5" s="58"/>
      <c r="N5" s="58"/>
      <c r="O5" s="58"/>
      <c r="P5" s="58"/>
    </row>
    <row r="6" spans="1:20" ht="23.1" customHeight="1" x14ac:dyDescent="0.25">
      <c r="E6" s="66" t="s">
        <v>36</v>
      </c>
      <c r="F6" s="67"/>
      <c r="G6" s="67"/>
      <c r="H6" s="66" t="s">
        <v>37</v>
      </c>
      <c r="I6" s="67"/>
      <c r="J6" s="67"/>
      <c r="K6" s="66" t="s">
        <v>36</v>
      </c>
      <c r="L6" s="67"/>
      <c r="M6" s="67"/>
      <c r="N6" s="66" t="s">
        <v>37</v>
      </c>
      <c r="O6" s="67"/>
      <c r="P6" s="67"/>
    </row>
    <row r="7" spans="1:20" s="8" customFormat="1" ht="23.1" customHeight="1" x14ac:dyDescent="0.25">
      <c r="E7" s="11" t="s">
        <v>33</v>
      </c>
      <c r="F7" s="11" t="s">
        <v>34</v>
      </c>
      <c r="G7" s="11" t="s">
        <v>35</v>
      </c>
      <c r="H7" s="11" t="s">
        <v>33</v>
      </c>
      <c r="I7" s="11" t="s">
        <v>34</v>
      </c>
      <c r="J7" s="41" t="s">
        <v>35</v>
      </c>
      <c r="K7" s="11" t="s">
        <v>33</v>
      </c>
      <c r="L7" s="11" t="s">
        <v>34</v>
      </c>
      <c r="M7" s="11" t="s">
        <v>35</v>
      </c>
      <c r="N7" s="11" t="s">
        <v>33</v>
      </c>
      <c r="O7" s="11" t="s">
        <v>34</v>
      </c>
      <c r="P7" s="11" t="s">
        <v>35</v>
      </c>
    </row>
    <row r="8" spans="1:20" x14ac:dyDescent="0.25">
      <c r="A8" s="12"/>
      <c r="B8" s="13"/>
      <c r="C8" s="13"/>
      <c r="D8" s="13"/>
      <c r="J8" s="3"/>
      <c r="K8" s="1"/>
      <c r="L8" s="3"/>
      <c r="M8" s="3"/>
      <c r="N8" s="3"/>
      <c r="O8" s="3"/>
      <c r="P8" s="3"/>
    </row>
    <row r="9" spans="1:20" s="21" customFormat="1" x14ac:dyDescent="0.25">
      <c r="A9" s="60" t="s">
        <v>81</v>
      </c>
      <c r="B9" s="60"/>
      <c r="C9" s="60"/>
      <c r="D9" s="64"/>
      <c r="E9" s="30">
        <v>100</v>
      </c>
      <c r="F9" s="19">
        <v>100</v>
      </c>
      <c r="G9" s="19">
        <v>100</v>
      </c>
      <c r="H9" s="19">
        <v>100</v>
      </c>
      <c r="I9" s="19">
        <v>100</v>
      </c>
      <c r="J9" s="19">
        <v>100</v>
      </c>
      <c r="K9" s="45">
        <v>31550.80078125</v>
      </c>
      <c r="L9" s="20">
        <v>44117.69921875</v>
      </c>
      <c r="M9" s="20">
        <v>9225</v>
      </c>
      <c r="N9" s="20">
        <v>33147.6015625</v>
      </c>
      <c r="O9" s="20">
        <v>46528.6015625</v>
      </c>
      <c r="P9" s="20">
        <v>10563.400390625</v>
      </c>
      <c r="Q9" s="24"/>
      <c r="R9" s="24"/>
    </row>
    <row r="10" spans="1:20" x14ac:dyDescent="0.25">
      <c r="B10" s="63" t="s">
        <v>40</v>
      </c>
      <c r="C10" s="63"/>
      <c r="D10" s="65"/>
      <c r="E10" s="31">
        <v>7.3299999237060547</v>
      </c>
      <c r="F10" s="15">
        <v>9.5699996948242188</v>
      </c>
      <c r="G10" s="15">
        <v>10.470000267028809</v>
      </c>
      <c r="H10" s="15">
        <v>8.7799997329711914</v>
      </c>
      <c r="I10" s="15">
        <v>11.989999771118164</v>
      </c>
      <c r="J10" s="15">
        <v>16.530000686645508</v>
      </c>
      <c r="K10" s="42">
        <v>2311.10009765625</v>
      </c>
      <c r="L10" s="16">
        <v>4221.2001953125</v>
      </c>
      <c r="M10" s="16">
        <v>965.70001220703125</v>
      </c>
      <c r="N10" s="16">
        <v>2909.60009765625</v>
      </c>
      <c r="O10" s="16">
        <v>5578.39990234375</v>
      </c>
      <c r="P10" s="16">
        <v>1746.0999755859375</v>
      </c>
      <c r="Q10" s="2"/>
      <c r="R10" s="2"/>
    </row>
    <row r="11" spans="1:20" x14ac:dyDescent="0.25">
      <c r="B11" s="14"/>
      <c r="C11" s="63" t="s">
        <v>60</v>
      </c>
      <c r="D11" s="63"/>
      <c r="E11" s="31">
        <v>0.68000000715255737</v>
      </c>
      <c r="F11" s="15">
        <v>0.46000000834465027</v>
      </c>
      <c r="G11" s="15">
        <v>0.10999999940395355</v>
      </c>
      <c r="H11" s="15">
        <v>1.059999942779541</v>
      </c>
      <c r="I11" s="15">
        <v>0.88999998569488525</v>
      </c>
      <c r="J11" s="15">
        <v>0.40000000596046448</v>
      </c>
      <c r="K11" s="42">
        <v>213.19999694824219</v>
      </c>
      <c r="L11" s="16">
        <v>203.89999389648438</v>
      </c>
      <c r="M11" s="16">
        <v>9.8000001907348633</v>
      </c>
      <c r="N11" s="16">
        <v>352.39999389648438</v>
      </c>
      <c r="O11" s="16">
        <v>415.29998779296875</v>
      </c>
      <c r="P11" s="16">
        <v>42.099998474121094</v>
      </c>
      <c r="Q11" s="2"/>
      <c r="R11" s="2"/>
      <c r="S11" s="2"/>
      <c r="T11" s="2"/>
    </row>
    <row r="12" spans="1:20" x14ac:dyDescent="0.25">
      <c r="B12" s="14"/>
      <c r="C12" s="14"/>
      <c r="D12" s="22" t="s">
        <v>47</v>
      </c>
      <c r="E12" s="31">
        <v>0.40999999642372131</v>
      </c>
      <c r="F12" s="15">
        <v>0.2800000011920929</v>
      </c>
      <c r="G12" s="15">
        <v>7.0000000298023224E-2</v>
      </c>
      <c r="H12" s="15">
        <v>0.8399999737739563</v>
      </c>
      <c r="I12" s="15">
        <v>0.72000002861022949</v>
      </c>
      <c r="J12" s="15">
        <v>0.34000000357627869</v>
      </c>
      <c r="K12" s="42">
        <v>127.90000152587891</v>
      </c>
      <c r="L12" s="16">
        <v>123.30000305175781</v>
      </c>
      <c r="M12" s="16">
        <v>6.1999998092651367</v>
      </c>
      <c r="N12" s="16">
        <v>279.29998779296875</v>
      </c>
      <c r="O12" s="16">
        <v>336.29998779296875</v>
      </c>
      <c r="P12" s="16">
        <v>36</v>
      </c>
      <c r="Q12" s="2"/>
      <c r="R12" s="2"/>
      <c r="S12" s="2"/>
      <c r="T12" s="2"/>
    </row>
    <row r="13" spans="1:20" s="21" customFormat="1" x14ac:dyDescent="0.25">
      <c r="A13" s="60" t="s">
        <v>42</v>
      </c>
      <c r="B13" s="60"/>
      <c r="C13" s="60"/>
      <c r="D13" s="64"/>
      <c r="E13" s="30">
        <v>4.7300000190734863</v>
      </c>
      <c r="F13" s="19">
        <v>7.7199997901916504</v>
      </c>
      <c r="G13" s="19">
        <v>11.760000228881836</v>
      </c>
      <c r="H13" s="19">
        <v>4.5100002288818359</v>
      </c>
      <c r="I13" s="19">
        <v>8.9399995803833008</v>
      </c>
      <c r="J13" s="19">
        <v>17.040000915527344</v>
      </c>
      <c r="K13" s="45">
        <v>1492.0999755859375</v>
      </c>
      <c r="L13" s="20">
        <v>3404</v>
      </c>
      <c r="M13" s="20">
        <v>1084.699951171875</v>
      </c>
      <c r="N13" s="20">
        <v>1494.699951171875</v>
      </c>
      <c r="O13" s="20">
        <v>4160.7998046875</v>
      </c>
      <c r="P13" s="20">
        <v>1799.5</v>
      </c>
      <c r="Q13" s="24"/>
      <c r="R13" s="24"/>
      <c r="S13" s="23"/>
      <c r="T13" s="23"/>
    </row>
    <row r="14" spans="1:20" x14ac:dyDescent="0.25">
      <c r="B14" s="63" t="s">
        <v>40</v>
      </c>
      <c r="C14" s="63"/>
      <c r="D14" s="65"/>
      <c r="E14" s="31">
        <v>2.0999999046325684</v>
      </c>
      <c r="F14" s="15">
        <v>3.75</v>
      </c>
      <c r="G14" s="15">
        <v>6.25</v>
      </c>
      <c r="H14" s="15">
        <v>2.6500000953674316</v>
      </c>
      <c r="I14" s="15">
        <v>4.820000171661377</v>
      </c>
      <c r="J14" s="15">
        <v>9.8299999237060547</v>
      </c>
      <c r="K14" s="42">
        <v>662.5999755859375</v>
      </c>
      <c r="L14" s="16">
        <v>1655.199951171875</v>
      </c>
      <c r="M14" s="16">
        <v>576.29998779296875</v>
      </c>
      <c r="N14" s="16">
        <v>877.70001220703125</v>
      </c>
      <c r="O14" s="16">
        <v>2243.800048828125</v>
      </c>
      <c r="P14" s="16">
        <v>1038.9000244140625</v>
      </c>
      <c r="Q14" s="2"/>
      <c r="R14" s="2"/>
      <c r="S14" s="3"/>
      <c r="T14" s="3"/>
    </row>
    <row r="15" spans="1:20" x14ac:dyDescent="0.25">
      <c r="B15" s="14"/>
      <c r="C15" s="63" t="s">
        <v>60</v>
      </c>
      <c r="D15" s="63"/>
      <c r="E15" s="31">
        <v>0.14000000059604645</v>
      </c>
      <c r="F15" s="15">
        <v>0.15000000596046448</v>
      </c>
      <c r="G15" s="15">
        <v>5.000000074505806E-2</v>
      </c>
      <c r="H15" s="15">
        <v>0.31999999284744263</v>
      </c>
      <c r="I15" s="15">
        <v>0.40000000596046448</v>
      </c>
      <c r="J15" s="15">
        <v>0.27000001072883606</v>
      </c>
      <c r="K15" s="42">
        <v>45.400001525878906</v>
      </c>
      <c r="L15" s="16">
        <v>65.5</v>
      </c>
      <c r="M15" s="16">
        <v>5.0999999046325684</v>
      </c>
      <c r="N15" s="16">
        <v>107.19999694824219</v>
      </c>
      <c r="O15" s="16">
        <v>185.39999389648438</v>
      </c>
      <c r="P15" s="16">
        <v>28.799999237060547</v>
      </c>
      <c r="Q15" s="2"/>
      <c r="R15" s="2"/>
      <c r="S15" s="3"/>
      <c r="T15" s="3"/>
    </row>
    <row r="16" spans="1:20" x14ac:dyDescent="0.25">
      <c r="B16" s="14"/>
      <c r="C16" s="14"/>
      <c r="D16" s="22" t="s">
        <v>41</v>
      </c>
      <c r="E16" s="31">
        <v>7.0000000298023224E-2</v>
      </c>
      <c r="F16" s="15">
        <v>7.9999998211860657E-2</v>
      </c>
      <c r="G16" s="15">
        <v>2.9999999329447746E-2</v>
      </c>
      <c r="H16" s="15">
        <v>0.25999999046325684</v>
      </c>
      <c r="I16" s="15">
        <v>0.33000001311302185</v>
      </c>
      <c r="J16" s="15">
        <v>0.23999999463558197</v>
      </c>
      <c r="K16" s="42">
        <v>21</v>
      </c>
      <c r="L16" s="16">
        <v>35.400001525878906</v>
      </c>
      <c r="M16" s="16">
        <v>3.0999999046325684</v>
      </c>
      <c r="N16" s="16">
        <v>85.300003051757813</v>
      </c>
      <c r="O16" s="16">
        <v>153.39999389648438</v>
      </c>
      <c r="P16" s="16">
        <v>25.100000381469727</v>
      </c>
      <c r="Q16" s="2"/>
      <c r="R16" s="2"/>
      <c r="S16" s="3"/>
      <c r="T16" s="3"/>
    </row>
    <row r="17" spans="1:20" s="21" customFormat="1" x14ac:dyDescent="0.25">
      <c r="A17" s="60" t="s">
        <v>82</v>
      </c>
      <c r="B17" s="60"/>
      <c r="C17" s="60"/>
      <c r="D17" s="64"/>
      <c r="E17" s="30">
        <v>95.269996643066406</v>
      </c>
      <c r="F17" s="19">
        <v>92.279998779296875</v>
      </c>
      <c r="G17" s="19">
        <v>88.239997863769531</v>
      </c>
      <c r="H17" s="19">
        <v>95.489997863769531</v>
      </c>
      <c r="I17" s="19">
        <v>91.05999755859375</v>
      </c>
      <c r="J17" s="19">
        <v>82.959999084472656</v>
      </c>
      <c r="K17" s="45">
        <v>30058.69921875</v>
      </c>
      <c r="L17" s="20">
        <v>40713.69921875</v>
      </c>
      <c r="M17" s="20">
        <v>8140.2998046875</v>
      </c>
      <c r="N17" s="20">
        <v>31652.80078125</v>
      </c>
      <c r="O17" s="20">
        <v>42367.80078125</v>
      </c>
      <c r="P17" s="20">
        <v>8763.900390625</v>
      </c>
      <c r="Q17" s="24"/>
      <c r="R17" s="24"/>
      <c r="S17" s="23"/>
      <c r="T17" s="23"/>
    </row>
    <row r="18" spans="1:20" x14ac:dyDescent="0.25">
      <c r="B18" s="63" t="s">
        <v>40</v>
      </c>
      <c r="C18" s="63"/>
      <c r="D18" s="65"/>
      <c r="E18" s="31">
        <v>5.2300000190734863</v>
      </c>
      <c r="F18" s="15">
        <v>5.820000171661377</v>
      </c>
      <c r="G18" s="15">
        <v>4.2199997901916504</v>
      </c>
      <c r="H18" s="15">
        <v>6.130000114440918</v>
      </c>
      <c r="I18" s="15">
        <v>7.1700000762939453</v>
      </c>
      <c r="J18" s="15">
        <v>6.6999998092651367</v>
      </c>
      <c r="K18" s="42">
        <v>1648.5</v>
      </c>
      <c r="L18" s="16">
        <v>2566</v>
      </c>
      <c r="M18" s="16">
        <v>389.39999389648438</v>
      </c>
      <c r="N18" s="16">
        <v>2032</v>
      </c>
      <c r="O18" s="16">
        <v>3334.5</v>
      </c>
      <c r="P18" s="16">
        <v>707.29998779296875</v>
      </c>
      <c r="Q18" s="2"/>
      <c r="R18" s="2"/>
      <c r="S18" s="3"/>
      <c r="T18" s="3"/>
    </row>
    <row r="19" spans="1:20" x14ac:dyDescent="0.25">
      <c r="B19" s="14"/>
      <c r="C19" s="63" t="s">
        <v>60</v>
      </c>
      <c r="D19" s="63"/>
      <c r="E19" s="31">
        <v>0.52999997138977051</v>
      </c>
      <c r="F19" s="15">
        <v>0.31000000238418579</v>
      </c>
      <c r="G19" s="15">
        <v>5.000000074505806E-2</v>
      </c>
      <c r="H19" s="15">
        <v>0.74000000953674316</v>
      </c>
      <c r="I19" s="15">
        <v>0.49000000953674316</v>
      </c>
      <c r="J19" s="15">
        <v>0.12999999523162842</v>
      </c>
      <c r="K19" s="42">
        <v>167.80000305175781</v>
      </c>
      <c r="L19" s="16">
        <v>138.39999389648438</v>
      </c>
      <c r="M19" s="16">
        <v>4.6999998092651367</v>
      </c>
      <c r="N19" s="16">
        <v>245.19999694824219</v>
      </c>
      <c r="O19" s="16">
        <v>230</v>
      </c>
      <c r="P19" s="16">
        <v>13.199999809265137</v>
      </c>
      <c r="Q19" s="2"/>
      <c r="R19" s="2"/>
      <c r="S19" s="3"/>
      <c r="T19" s="3"/>
    </row>
    <row r="20" spans="1:20" s="25" customFormat="1" x14ac:dyDescent="0.25">
      <c r="B20" s="27"/>
      <c r="C20" s="27"/>
      <c r="D20" s="27" t="s">
        <v>47</v>
      </c>
      <c r="E20" s="32">
        <v>0.34000000357627869</v>
      </c>
      <c r="F20" s="28">
        <v>0.20000000298023224</v>
      </c>
      <c r="G20" s="28">
        <v>2.9999999329447746E-2</v>
      </c>
      <c r="H20" s="28">
        <v>0.5899999737739563</v>
      </c>
      <c r="I20" s="28">
        <v>0.38999998569488525</v>
      </c>
      <c r="J20" s="28">
        <v>0.10000000149011612</v>
      </c>
      <c r="K20" s="46">
        <v>106.90000152587891</v>
      </c>
      <c r="L20" s="29">
        <v>87.900001525878906</v>
      </c>
      <c r="M20" s="29">
        <v>3.0999999046325684</v>
      </c>
      <c r="N20" s="29">
        <v>194</v>
      </c>
      <c r="O20" s="29">
        <v>183</v>
      </c>
      <c r="P20" s="29">
        <v>11</v>
      </c>
      <c r="Q20" s="35"/>
      <c r="R20" s="35"/>
    </row>
    <row r="21" spans="1:20" x14ac:dyDescent="0.25">
      <c r="E21" s="3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20" x14ac:dyDescent="0.25">
      <c r="A22" s="53" t="s">
        <v>58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2"/>
      <c r="Q22" s="2"/>
      <c r="R22" s="2"/>
    </row>
    <row r="23" spans="1:20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2"/>
      <c r="Q23" s="2"/>
      <c r="R23" s="2"/>
    </row>
    <row r="24" spans="1:20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2"/>
      <c r="Q24" s="2"/>
      <c r="R24" s="2"/>
    </row>
    <row r="25" spans="1:20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  <c r="R25" s="2"/>
    </row>
    <row r="26" spans="1:20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2"/>
      <c r="Q26" s="2"/>
      <c r="R26" s="2"/>
    </row>
    <row r="27" spans="1:20" x14ac:dyDescent="0.25">
      <c r="E27" s="3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0" x14ac:dyDescent="0.25">
      <c r="A28" s="60"/>
      <c r="B28" s="61"/>
      <c r="C28" s="61"/>
      <c r="D28" s="61"/>
      <c r="E28" s="3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0" x14ac:dyDescent="0.25">
      <c r="A29" s="3"/>
      <c r="B29" s="60"/>
      <c r="C29" s="60"/>
      <c r="D29" s="60"/>
      <c r="E29" s="3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0" x14ac:dyDescent="0.25">
      <c r="E30" s="3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0" x14ac:dyDescent="0.25">
      <c r="E31" s="3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0" x14ac:dyDescent="0.25">
      <c r="E32" s="3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E33" s="3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E34" s="3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E35" s="3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E36" s="3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E37" s="3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E38" s="3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E39" s="3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E40" s="3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E41" s="3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5">
      <c r="E43" s="3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5">
      <c r="E44" s="3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5">
      <c r="E45" s="3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5">
      <c r="E46" s="3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5">
      <c r="E47" s="3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5">
      <c r="A48" s="60"/>
      <c r="B48" s="60"/>
      <c r="C48" s="60"/>
      <c r="D48" s="60"/>
      <c r="E48" s="3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5">
      <c r="A49" s="3"/>
      <c r="B49" s="3"/>
      <c r="C49" s="3"/>
      <c r="E49" s="3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s="5" customFormat="1" x14ac:dyDescent="0.25">
      <c r="A50" s="6"/>
      <c r="B50" s="6"/>
      <c r="C50" s="6"/>
      <c r="D50" s="6"/>
      <c r="E50" s="34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3"/>
      <c r="B51" s="3"/>
      <c r="C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8" x14ac:dyDescent="0.25">
      <c r="A52" s="3"/>
      <c r="B52" s="3"/>
      <c r="C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8" x14ac:dyDescent="0.25">
      <c r="A53" s="3"/>
      <c r="B53" s="3"/>
      <c r="C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8" x14ac:dyDescent="0.25">
      <c r="A54" s="3"/>
      <c r="B54" s="3"/>
      <c r="C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8" x14ac:dyDescent="0.25">
      <c r="A55" s="3"/>
      <c r="B55" s="3"/>
      <c r="C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8" x14ac:dyDescent="0.25">
      <c r="A56" s="3"/>
      <c r="B56" s="3"/>
      <c r="C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8" x14ac:dyDescent="0.25">
      <c r="A57" s="3"/>
      <c r="B57" s="3"/>
      <c r="C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8" x14ac:dyDescent="0.25">
      <c r="A58" s="3"/>
      <c r="B58" s="3"/>
      <c r="C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8" x14ac:dyDescent="0.25">
      <c r="A59" s="3"/>
      <c r="B59" s="3"/>
      <c r="C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8" x14ac:dyDescent="0.25">
      <c r="A60" s="3"/>
      <c r="B60" s="3"/>
      <c r="C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8" x14ac:dyDescent="0.25">
      <c r="A61" s="3"/>
      <c r="B61" s="3"/>
      <c r="C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</sheetData>
  <mergeCells count="21">
    <mergeCell ref="E4:J4"/>
    <mergeCell ref="K4:P4"/>
    <mergeCell ref="E5:J5"/>
    <mergeCell ref="K5:P5"/>
    <mergeCell ref="E6:G6"/>
    <mergeCell ref="H6:J6"/>
    <mergeCell ref="K6:M6"/>
    <mergeCell ref="N6:P6"/>
    <mergeCell ref="A28:D28"/>
    <mergeCell ref="B29:D29"/>
    <mergeCell ref="A48:D48"/>
    <mergeCell ref="A9:D9"/>
    <mergeCell ref="B10:D10"/>
    <mergeCell ref="C11:D11"/>
    <mergeCell ref="A13:D13"/>
    <mergeCell ref="B14:D14"/>
    <mergeCell ref="C15:D15"/>
    <mergeCell ref="A17:D17"/>
    <mergeCell ref="B18:D18"/>
    <mergeCell ref="C19:D19"/>
    <mergeCell ref="A22:O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6933-1C1E-F548-BD24-0BDC2503D23C}">
  <dimension ref="A1:S61"/>
  <sheetViews>
    <sheetView tabSelected="1" topLeftCell="A31" workbookViewId="0">
      <selection activeCell="D4" sqref="D4:J4"/>
    </sheetView>
  </sheetViews>
  <sheetFormatPr defaultColWidth="11" defaultRowHeight="15.75" x14ac:dyDescent="0.25"/>
  <cols>
    <col min="1" max="2" width="4" customWidth="1"/>
    <col min="3" max="3" width="42.875" style="3" customWidth="1"/>
    <col min="4" max="4" width="12.875" style="1" customWidth="1"/>
    <col min="5" max="17" width="12.875" customWidth="1"/>
  </cols>
  <sheetData>
    <row r="1" spans="1:19" x14ac:dyDescent="0.25">
      <c r="A1" s="47" t="s">
        <v>52</v>
      </c>
    </row>
    <row r="2" spans="1:19" x14ac:dyDescent="0.25">
      <c r="A2" s="5" t="s">
        <v>50</v>
      </c>
    </row>
    <row r="3" spans="1:19" s="25" customFormat="1" x14ac:dyDescent="0.25">
      <c r="D3" s="26"/>
    </row>
    <row r="4" spans="1:19" s="3" customFormat="1" x14ac:dyDescent="0.25">
      <c r="D4" s="54" t="s">
        <v>77</v>
      </c>
      <c r="E4" s="55"/>
      <c r="F4" s="55"/>
      <c r="G4" s="55"/>
      <c r="H4" s="55"/>
      <c r="I4" s="55"/>
      <c r="J4" s="55"/>
      <c r="K4" s="74" t="s">
        <v>78</v>
      </c>
      <c r="L4" s="75"/>
      <c r="M4" s="75"/>
      <c r="N4" s="75"/>
      <c r="O4" s="75"/>
      <c r="P4" s="75"/>
      <c r="Q4" s="76"/>
    </row>
    <row r="5" spans="1:19" x14ac:dyDescent="0.25">
      <c r="D5" s="57" t="s">
        <v>7</v>
      </c>
      <c r="E5" s="58"/>
      <c r="F5" s="58"/>
      <c r="G5" s="58"/>
      <c r="H5" s="58"/>
      <c r="I5" s="58"/>
      <c r="J5" s="58"/>
      <c r="K5" s="57" t="s">
        <v>8</v>
      </c>
      <c r="L5" s="58"/>
      <c r="M5" s="58"/>
      <c r="N5" s="58"/>
      <c r="O5" s="58"/>
      <c r="P5" s="58"/>
      <c r="Q5" s="59"/>
    </row>
    <row r="6" spans="1:19" s="8" customFormat="1" ht="33.950000000000003" customHeight="1" x14ac:dyDescent="0.25">
      <c r="D6" s="9" t="s">
        <v>0</v>
      </c>
      <c r="E6" s="9" t="s">
        <v>1</v>
      </c>
      <c r="F6" s="9" t="s">
        <v>2</v>
      </c>
      <c r="G6" s="9" t="s">
        <v>3</v>
      </c>
      <c r="H6" s="9" t="s">
        <v>4</v>
      </c>
      <c r="I6" s="9" t="s">
        <v>5</v>
      </c>
      <c r="J6" s="10" t="s">
        <v>31</v>
      </c>
      <c r="K6" s="9" t="s">
        <v>0</v>
      </c>
      <c r="L6" s="9" t="s">
        <v>1</v>
      </c>
      <c r="M6" s="9" t="s">
        <v>2</v>
      </c>
      <c r="N6" s="9" t="s">
        <v>3</v>
      </c>
      <c r="O6" s="9" t="s">
        <v>4</v>
      </c>
      <c r="P6" s="9" t="s">
        <v>5</v>
      </c>
      <c r="Q6" s="9" t="s">
        <v>32</v>
      </c>
    </row>
    <row r="7" spans="1:19" x14ac:dyDescent="0.25">
      <c r="A7" s="71" t="s">
        <v>6</v>
      </c>
      <c r="B7" s="72"/>
      <c r="C7" s="73"/>
      <c r="J7" s="3"/>
      <c r="K7" s="1"/>
      <c r="L7" s="3"/>
      <c r="M7" s="3"/>
      <c r="N7" s="3"/>
      <c r="O7" s="3"/>
      <c r="P7" s="3"/>
      <c r="Q7" s="3"/>
    </row>
    <row r="8" spans="1:19" x14ac:dyDescent="0.25">
      <c r="B8" s="60" t="s">
        <v>27</v>
      </c>
      <c r="C8" s="64"/>
      <c r="E8" s="2"/>
      <c r="F8" s="2"/>
      <c r="G8" s="2"/>
      <c r="H8" s="2"/>
      <c r="I8" s="2"/>
      <c r="J8" s="2"/>
      <c r="K8" s="33"/>
      <c r="L8" s="2"/>
      <c r="M8" s="2"/>
      <c r="N8" s="2"/>
      <c r="O8" s="2"/>
      <c r="P8" s="2"/>
      <c r="Q8" s="2"/>
      <c r="R8" s="2"/>
    </row>
    <row r="9" spans="1:19" x14ac:dyDescent="0.25">
      <c r="C9" s="3" t="s">
        <v>9</v>
      </c>
      <c r="D9" s="31">
        <v>0.69999998807907104</v>
      </c>
      <c r="E9" s="15">
        <v>0.60000002384185791</v>
      </c>
      <c r="F9" s="15">
        <v>0.38999998569488525</v>
      </c>
      <c r="G9" s="15">
        <v>0.27000001072883606</v>
      </c>
      <c r="H9" s="15">
        <v>0.25999999046325684</v>
      </c>
      <c r="I9" s="15">
        <v>0.23999999463558197</v>
      </c>
      <c r="J9" s="15">
        <v>0.14000000059604645</v>
      </c>
      <c r="K9" s="42">
        <v>28.900000000000002</v>
      </c>
      <c r="L9" s="16">
        <v>18.7</v>
      </c>
      <c r="M9" s="16">
        <v>8.3000000000000007</v>
      </c>
      <c r="N9" s="16">
        <v>3.5</v>
      </c>
      <c r="O9" s="16">
        <v>1.3</v>
      </c>
      <c r="P9" s="16">
        <v>1.3</v>
      </c>
      <c r="Q9" s="16">
        <v>0.30000000000000004</v>
      </c>
      <c r="R9" s="2"/>
      <c r="S9" s="2"/>
    </row>
    <row r="10" spans="1:19" x14ac:dyDescent="0.25">
      <c r="C10" s="3" t="s">
        <v>10</v>
      </c>
      <c r="D10" s="31">
        <v>0.34000000357627869</v>
      </c>
      <c r="E10" s="15">
        <v>0.10999999940395355</v>
      </c>
      <c r="F10" s="15">
        <v>0.10999999940395355</v>
      </c>
      <c r="G10" s="15">
        <v>0.12999999523162842</v>
      </c>
      <c r="H10" s="15">
        <v>0.18000000715255737</v>
      </c>
      <c r="I10" s="15">
        <v>0.27000001072883606</v>
      </c>
      <c r="J10" s="15">
        <v>0.23999999463558197</v>
      </c>
      <c r="K10" s="42">
        <v>14.200000000000001</v>
      </c>
      <c r="L10" s="16">
        <v>3.3000000000000003</v>
      </c>
      <c r="M10" s="16">
        <v>2.4000000000000004</v>
      </c>
      <c r="N10" s="16">
        <v>1.8</v>
      </c>
      <c r="O10" s="16">
        <v>0.9</v>
      </c>
      <c r="P10" s="16">
        <v>1.4000000000000001</v>
      </c>
      <c r="Q10" s="16">
        <v>0.5</v>
      </c>
      <c r="R10" s="2"/>
      <c r="S10" s="2"/>
    </row>
    <row r="11" spans="1:19" x14ac:dyDescent="0.25">
      <c r="C11" s="3" t="s">
        <v>11</v>
      </c>
      <c r="D11" s="31">
        <v>5.9999998658895493E-2</v>
      </c>
      <c r="E11" s="15">
        <v>5.000000074505806E-2</v>
      </c>
      <c r="F11" s="15">
        <v>1.9999999552965164E-2</v>
      </c>
      <c r="G11" s="15">
        <v>1.9999999552965164E-2</v>
      </c>
      <c r="H11" s="15">
        <v>9.9999997764825821E-3</v>
      </c>
      <c r="I11" s="15">
        <v>9.9999997764825821E-3</v>
      </c>
      <c r="J11" s="48" t="s">
        <v>54</v>
      </c>
      <c r="K11" s="42">
        <v>2.5</v>
      </c>
      <c r="L11" s="16">
        <v>1.5</v>
      </c>
      <c r="M11" s="16">
        <v>0.5</v>
      </c>
      <c r="N11" s="16">
        <v>0.2</v>
      </c>
      <c r="O11" s="16">
        <v>0.1</v>
      </c>
      <c r="P11" s="16">
        <v>0.1</v>
      </c>
      <c r="Q11" s="48" t="s">
        <v>54</v>
      </c>
      <c r="R11" s="2"/>
      <c r="S11" s="2"/>
    </row>
    <row r="12" spans="1:19" x14ac:dyDescent="0.25">
      <c r="C12" s="3" t="s">
        <v>12</v>
      </c>
      <c r="D12" s="31">
        <v>7.7899999618530273</v>
      </c>
      <c r="E12" s="15">
        <v>9.5200004577636719</v>
      </c>
      <c r="F12" s="15">
        <v>6.0999999046325684</v>
      </c>
      <c r="G12" s="15">
        <v>3.4300000667572021</v>
      </c>
      <c r="H12" s="15">
        <v>2.5899999141693115</v>
      </c>
      <c r="I12" s="15">
        <v>1.8999999761581421</v>
      </c>
      <c r="J12" s="15">
        <v>0.93000000715255737</v>
      </c>
      <c r="K12" s="42">
        <v>319.90000000000003</v>
      </c>
      <c r="L12" s="16">
        <v>297.60000000000002</v>
      </c>
      <c r="M12" s="16">
        <v>129.20000000000002</v>
      </c>
      <c r="N12" s="16">
        <v>45.5</v>
      </c>
      <c r="O12" s="16">
        <v>12.700000000000001</v>
      </c>
      <c r="P12" s="16">
        <v>10</v>
      </c>
      <c r="Q12" s="16">
        <v>2</v>
      </c>
      <c r="R12" s="2"/>
      <c r="S12" s="2"/>
    </row>
    <row r="13" spans="1:19" x14ac:dyDescent="0.25">
      <c r="C13" s="3" t="s">
        <v>13</v>
      </c>
      <c r="D13" s="31">
        <v>0.62000000476837158</v>
      </c>
      <c r="E13" s="15">
        <v>0.49000000953674316</v>
      </c>
      <c r="F13" s="15">
        <v>0.34999999403953552</v>
      </c>
      <c r="G13" s="15">
        <v>0.25999999046325684</v>
      </c>
      <c r="H13" s="15">
        <v>0.25</v>
      </c>
      <c r="I13" s="15">
        <v>0.25999999046325684</v>
      </c>
      <c r="J13" s="15">
        <v>0.23000000417232513</v>
      </c>
      <c r="K13" s="42">
        <v>25.400000000000002</v>
      </c>
      <c r="L13" s="16">
        <v>15.4</v>
      </c>
      <c r="M13" s="16">
        <v>7.4</v>
      </c>
      <c r="N13" s="16">
        <v>3.4000000000000004</v>
      </c>
      <c r="O13" s="16">
        <v>1.2000000000000002</v>
      </c>
      <c r="P13" s="16">
        <v>1.4000000000000001</v>
      </c>
      <c r="Q13" s="16">
        <v>0.5</v>
      </c>
      <c r="R13" s="2"/>
      <c r="S13" s="2"/>
    </row>
    <row r="14" spans="1:19" x14ac:dyDescent="0.25">
      <c r="C14" s="3" t="s">
        <v>14</v>
      </c>
      <c r="D14" s="31">
        <v>0.57999998331069946</v>
      </c>
      <c r="E14" s="15">
        <v>0.44999998807907104</v>
      </c>
      <c r="F14" s="15">
        <v>0.40000000596046448</v>
      </c>
      <c r="G14" s="15">
        <v>0.38999998569488525</v>
      </c>
      <c r="H14" s="15">
        <v>0.44999998807907104</v>
      </c>
      <c r="I14" s="15">
        <v>0.55000001192092896</v>
      </c>
      <c r="J14" s="15">
        <v>0.49000000953674316</v>
      </c>
      <c r="K14" s="42">
        <v>24</v>
      </c>
      <c r="L14" s="16">
        <v>13.9</v>
      </c>
      <c r="M14" s="16">
        <v>8.5</v>
      </c>
      <c r="N14" s="16">
        <v>5.2</v>
      </c>
      <c r="O14" s="16">
        <v>2.2000000000000002</v>
      </c>
      <c r="P14" s="16">
        <v>2.9000000000000004</v>
      </c>
      <c r="Q14" s="16">
        <v>1.1000000000000001</v>
      </c>
      <c r="R14" s="2"/>
      <c r="S14" s="2"/>
    </row>
    <row r="15" spans="1:19" x14ac:dyDescent="0.25">
      <c r="C15" s="3" t="s">
        <v>15</v>
      </c>
      <c r="D15" s="31">
        <v>3.4700000286102295</v>
      </c>
      <c r="E15" s="15">
        <v>1.5800000429153442</v>
      </c>
      <c r="F15" s="15">
        <v>1.0399999618530273</v>
      </c>
      <c r="G15" s="15">
        <v>0.80000001192092896</v>
      </c>
      <c r="H15" s="15">
        <v>0.79000002145767212</v>
      </c>
      <c r="I15" s="15">
        <v>0.75999999046325684</v>
      </c>
      <c r="J15" s="15">
        <v>0.52999997138977051</v>
      </c>
      <c r="K15" s="42">
        <v>142.5</v>
      </c>
      <c r="L15" s="16">
        <v>49.300000000000004</v>
      </c>
      <c r="M15" s="16">
        <v>22.1</v>
      </c>
      <c r="N15" s="16">
        <v>10.600000000000001</v>
      </c>
      <c r="O15" s="16">
        <v>3.9000000000000004</v>
      </c>
      <c r="P15" s="16">
        <v>4</v>
      </c>
      <c r="Q15" s="16">
        <v>1.1000000000000001</v>
      </c>
      <c r="R15" s="2"/>
      <c r="S15" s="2"/>
    </row>
    <row r="16" spans="1:19" x14ac:dyDescent="0.25">
      <c r="C16" s="3" t="s">
        <v>16</v>
      </c>
      <c r="D16" s="31">
        <v>7.4899997711181641</v>
      </c>
      <c r="E16" s="15">
        <v>7.2600002288818359</v>
      </c>
      <c r="F16" s="15">
        <v>3.8499999046325684</v>
      </c>
      <c r="G16" s="15">
        <v>1.5399999618530273</v>
      </c>
      <c r="H16" s="15">
        <v>0.77999997138977051</v>
      </c>
      <c r="I16" s="15">
        <v>0.38999998569488525</v>
      </c>
      <c r="J16" s="15">
        <v>0.23999999463558197</v>
      </c>
      <c r="K16" s="42">
        <v>307.40000000000003</v>
      </c>
      <c r="L16" s="16">
        <v>227.10000000000002</v>
      </c>
      <c r="M16" s="16">
        <v>81.600000000000009</v>
      </c>
      <c r="N16" s="16">
        <v>20.400000000000002</v>
      </c>
      <c r="O16" s="16">
        <v>3.8000000000000003</v>
      </c>
      <c r="P16" s="16">
        <v>2.1</v>
      </c>
      <c r="Q16" s="16">
        <v>0.5</v>
      </c>
      <c r="R16" s="2"/>
      <c r="S16" s="2"/>
    </row>
    <row r="17" spans="1:19" x14ac:dyDescent="0.25">
      <c r="C17" s="3" t="s">
        <v>17</v>
      </c>
      <c r="D17" s="31">
        <v>0.8399999737739563</v>
      </c>
      <c r="E17" s="15">
        <v>0.61000001430511475</v>
      </c>
      <c r="F17" s="15">
        <v>0.51999998092651367</v>
      </c>
      <c r="G17" s="15">
        <v>0.43000000715255737</v>
      </c>
      <c r="H17" s="15">
        <v>0.41999998688697815</v>
      </c>
      <c r="I17" s="15">
        <v>0.37999999523162842</v>
      </c>
      <c r="J17" s="15">
        <v>0.2800000011920929</v>
      </c>
      <c r="K17" s="42">
        <v>34.6</v>
      </c>
      <c r="L17" s="16">
        <v>19.200000000000003</v>
      </c>
      <c r="M17" s="16">
        <v>11.100000000000001</v>
      </c>
      <c r="N17" s="16">
        <v>5.7</v>
      </c>
      <c r="O17" s="16">
        <v>2.1</v>
      </c>
      <c r="P17" s="16">
        <v>2</v>
      </c>
      <c r="Q17" s="16">
        <v>0.60000000000000009</v>
      </c>
      <c r="R17" s="2"/>
      <c r="S17" s="2"/>
    </row>
    <row r="18" spans="1:19" x14ac:dyDescent="0.25">
      <c r="C18" s="3" t="s">
        <v>18</v>
      </c>
      <c r="D18" s="31">
        <v>1.7000000476837158</v>
      </c>
      <c r="E18" s="15">
        <v>1.4600000381469727</v>
      </c>
      <c r="F18" s="15">
        <v>1.6799999475479126</v>
      </c>
      <c r="G18" s="15">
        <v>2.1400001049041748</v>
      </c>
      <c r="H18" s="15">
        <v>3.1400001049041748</v>
      </c>
      <c r="I18" s="15">
        <v>5.1700000762939453</v>
      </c>
      <c r="J18" s="15">
        <v>6.8899998664855957</v>
      </c>
      <c r="K18" s="42">
        <v>69.7</v>
      </c>
      <c r="L18" s="16">
        <v>45.7</v>
      </c>
      <c r="M18" s="16">
        <v>35.5</v>
      </c>
      <c r="N18" s="16">
        <v>28.400000000000002</v>
      </c>
      <c r="O18" s="16">
        <v>15.4</v>
      </c>
      <c r="P18" s="16">
        <v>27.3</v>
      </c>
      <c r="Q18" s="16">
        <v>14.9</v>
      </c>
      <c r="R18" s="2"/>
      <c r="S18" s="2"/>
    </row>
    <row r="19" spans="1:19" x14ac:dyDescent="0.25">
      <c r="C19" s="3" t="s">
        <v>19</v>
      </c>
      <c r="D19" s="31">
        <v>4.0900001525878906</v>
      </c>
      <c r="E19" s="15">
        <v>3.9700000286102295</v>
      </c>
      <c r="F19" s="15">
        <v>4.320000171661377</v>
      </c>
      <c r="G19" s="15">
        <v>4.5300002098083496</v>
      </c>
      <c r="H19" s="15">
        <v>5.3000001907348633</v>
      </c>
      <c r="I19" s="15">
        <v>5.8600001335144043</v>
      </c>
      <c r="J19" s="15">
        <v>4.8299999237060547</v>
      </c>
      <c r="K19" s="42">
        <v>167.9</v>
      </c>
      <c r="L19" s="16">
        <v>124.2</v>
      </c>
      <c r="M19" s="16">
        <v>91.4</v>
      </c>
      <c r="N19" s="16">
        <v>60.2</v>
      </c>
      <c r="O19" s="16">
        <v>26</v>
      </c>
      <c r="P19" s="16">
        <v>30.900000000000002</v>
      </c>
      <c r="Q19" s="16">
        <v>10.4</v>
      </c>
      <c r="R19" s="2"/>
      <c r="S19" s="2"/>
    </row>
    <row r="20" spans="1:19" x14ac:dyDescent="0.25">
      <c r="C20" s="3" t="s">
        <v>20</v>
      </c>
      <c r="D20" s="31">
        <v>7.8899998664855957</v>
      </c>
      <c r="E20" s="15">
        <v>6.2899999618530273</v>
      </c>
      <c r="F20" s="15">
        <v>6.5199999809265137</v>
      </c>
      <c r="G20" s="15">
        <v>7.1100001335144043</v>
      </c>
      <c r="H20" s="15">
        <v>8.9600000381469727</v>
      </c>
      <c r="I20" s="15">
        <v>11.25</v>
      </c>
      <c r="J20" s="15">
        <v>10.079999923706055</v>
      </c>
      <c r="K20" s="42">
        <v>323.8</v>
      </c>
      <c r="L20" s="16">
        <v>196.8</v>
      </c>
      <c r="M20" s="16">
        <v>138.1</v>
      </c>
      <c r="N20" s="16">
        <v>94.300000000000011</v>
      </c>
      <c r="O20" s="16">
        <v>43.900000000000006</v>
      </c>
      <c r="P20" s="16">
        <v>59.400000000000006</v>
      </c>
      <c r="Q20" s="16">
        <v>21.8</v>
      </c>
      <c r="R20" s="2"/>
      <c r="S20" s="2"/>
    </row>
    <row r="21" spans="1:19" x14ac:dyDescent="0.25">
      <c r="C21" s="3" t="s">
        <v>21</v>
      </c>
      <c r="D21" s="31">
        <v>6.6100001335144043</v>
      </c>
      <c r="E21" s="15">
        <v>4.619999885559082</v>
      </c>
      <c r="F21" s="15">
        <v>2.0399999618530273</v>
      </c>
      <c r="G21" s="15">
        <v>1.1499999761581421</v>
      </c>
      <c r="H21" s="15">
        <v>0.94999998807907104</v>
      </c>
      <c r="I21" s="15">
        <v>0.76999998092651367</v>
      </c>
      <c r="J21" s="15">
        <v>0.49000000953674316</v>
      </c>
      <c r="K21" s="42">
        <v>271.3</v>
      </c>
      <c r="L21" s="16">
        <v>144.4</v>
      </c>
      <c r="M21" s="16">
        <v>43.1</v>
      </c>
      <c r="N21" s="16">
        <v>15.3</v>
      </c>
      <c r="O21" s="16">
        <v>4.6000000000000005</v>
      </c>
      <c r="P21" s="16">
        <v>4.1000000000000005</v>
      </c>
      <c r="Q21" s="16">
        <v>1.1000000000000001</v>
      </c>
      <c r="R21" s="2"/>
      <c r="S21" s="2"/>
    </row>
    <row r="22" spans="1:19" x14ac:dyDescent="0.25">
      <c r="C22" s="3" t="s">
        <v>22</v>
      </c>
      <c r="D22" s="31">
        <v>2.1700000762939453</v>
      </c>
      <c r="E22" s="15">
        <v>0.92000001668930054</v>
      </c>
      <c r="F22" s="15">
        <v>0.51999998092651367</v>
      </c>
      <c r="G22" s="15">
        <v>0.34000000357627869</v>
      </c>
      <c r="H22" s="15">
        <v>0.27000001072883606</v>
      </c>
      <c r="I22" s="15">
        <v>0.23000000417232513</v>
      </c>
      <c r="J22" s="15">
        <v>0.18000000715255737</v>
      </c>
      <c r="K22" s="42">
        <v>89.300000000000011</v>
      </c>
      <c r="L22" s="16">
        <v>28.700000000000003</v>
      </c>
      <c r="M22" s="16">
        <v>11</v>
      </c>
      <c r="N22" s="16">
        <v>4.5</v>
      </c>
      <c r="O22" s="16">
        <v>1.3</v>
      </c>
      <c r="P22" s="16">
        <v>1.2000000000000002</v>
      </c>
      <c r="Q22" s="16">
        <v>0.4</v>
      </c>
      <c r="R22" s="2"/>
      <c r="S22" s="2"/>
    </row>
    <row r="23" spans="1:19" x14ac:dyDescent="0.25">
      <c r="C23" s="3" t="s">
        <v>23</v>
      </c>
      <c r="D23" s="31">
        <v>3.6099998950958252</v>
      </c>
      <c r="E23" s="15">
        <v>3.3599998950958252</v>
      </c>
      <c r="F23" s="15">
        <v>2.3499999046325684</v>
      </c>
      <c r="G23" s="15">
        <v>2.1700000762939453</v>
      </c>
      <c r="H23" s="15">
        <v>2.5799999237060547</v>
      </c>
      <c r="I23" s="15">
        <v>3.9200000762939453</v>
      </c>
      <c r="J23" s="15">
        <v>5.4800000190734863</v>
      </c>
      <c r="K23" s="42">
        <v>148.1</v>
      </c>
      <c r="L23" s="16">
        <v>105.10000000000001</v>
      </c>
      <c r="M23" s="16">
        <v>49.800000000000004</v>
      </c>
      <c r="N23" s="16">
        <v>28.8</v>
      </c>
      <c r="O23" s="16">
        <v>12.600000000000001</v>
      </c>
      <c r="P23" s="16">
        <v>20.700000000000003</v>
      </c>
      <c r="Q23" s="16">
        <v>11.8</v>
      </c>
      <c r="R23" s="2"/>
      <c r="S23" s="2"/>
    </row>
    <row r="24" spans="1:19" x14ac:dyDescent="0.25">
      <c r="C24" s="3" t="s">
        <v>24</v>
      </c>
      <c r="D24" s="31">
        <v>3.7000000476837158</v>
      </c>
      <c r="E24" s="15">
        <v>1.8999999761581421</v>
      </c>
      <c r="F24" s="15">
        <v>1.2899999618530273</v>
      </c>
      <c r="G24" s="15">
        <v>0.87000000476837158</v>
      </c>
      <c r="H24" s="15">
        <v>0.80000001192092896</v>
      </c>
      <c r="I24" s="15">
        <v>0.82999998331069946</v>
      </c>
      <c r="J24" s="15">
        <v>1.1200000047683716</v>
      </c>
      <c r="K24" s="42">
        <v>152</v>
      </c>
      <c r="L24" s="16">
        <v>59.400000000000006</v>
      </c>
      <c r="M24" s="16">
        <v>27.3</v>
      </c>
      <c r="N24" s="16">
        <v>11.600000000000001</v>
      </c>
      <c r="O24" s="16">
        <v>3.9000000000000004</v>
      </c>
      <c r="P24" s="16">
        <v>4.4000000000000004</v>
      </c>
      <c r="Q24" s="16">
        <v>2.4000000000000004</v>
      </c>
      <c r="R24" s="2"/>
      <c r="S24" s="2"/>
    </row>
    <row r="25" spans="1:19" x14ac:dyDescent="0.25">
      <c r="C25" s="3" t="s">
        <v>25</v>
      </c>
      <c r="D25" s="31">
        <v>0.70999997854232788</v>
      </c>
      <c r="E25" s="15">
        <v>0.43999999761581421</v>
      </c>
      <c r="F25" s="15">
        <v>0.20999999344348907</v>
      </c>
      <c r="G25" s="15">
        <v>0.14000000059604645</v>
      </c>
      <c r="H25" s="15">
        <v>0.12999999523162842</v>
      </c>
      <c r="I25" s="15">
        <v>0.11999999731779099</v>
      </c>
      <c r="J25" s="15">
        <v>0.11999999731779099</v>
      </c>
      <c r="K25" s="42">
        <v>29</v>
      </c>
      <c r="L25" s="16">
        <v>13.600000000000001</v>
      </c>
      <c r="M25" s="16">
        <v>4.5</v>
      </c>
      <c r="N25" s="16">
        <v>1.8</v>
      </c>
      <c r="O25" s="16">
        <v>0.60000000000000009</v>
      </c>
      <c r="P25" s="16">
        <v>0.60000000000000009</v>
      </c>
      <c r="Q25" s="16">
        <v>0.30000000000000004</v>
      </c>
      <c r="R25" s="2"/>
      <c r="S25" s="2"/>
    </row>
    <row r="26" spans="1:19" x14ac:dyDescent="0.25">
      <c r="C26" s="3" t="s">
        <v>26</v>
      </c>
      <c r="D26" s="31">
        <v>10.439999580383301</v>
      </c>
      <c r="E26" s="15">
        <v>8.4300003051757813</v>
      </c>
      <c r="F26" s="15">
        <v>3.4100000858306885</v>
      </c>
      <c r="G26" s="15">
        <v>1.7300000190734863</v>
      </c>
      <c r="H26" s="15">
        <v>1.25</v>
      </c>
      <c r="I26" s="15">
        <v>0.95999997854232788</v>
      </c>
      <c r="J26" s="15">
        <v>0.56000000238418579</v>
      </c>
      <c r="K26" s="42">
        <v>428.5</v>
      </c>
      <c r="L26" s="16">
        <v>263.40000000000003</v>
      </c>
      <c r="M26" s="16">
        <v>72.3</v>
      </c>
      <c r="N26" s="16">
        <v>22.900000000000002</v>
      </c>
      <c r="O26" s="16">
        <v>6.1000000000000005</v>
      </c>
      <c r="P26" s="16">
        <v>5.1000000000000005</v>
      </c>
      <c r="Q26" s="16">
        <v>1.2000000000000002</v>
      </c>
      <c r="R26" s="2"/>
      <c r="S26" s="2"/>
    </row>
    <row r="27" spans="1:19" x14ac:dyDescent="0.25">
      <c r="A27" s="60" t="s">
        <v>6</v>
      </c>
      <c r="B27" s="61"/>
      <c r="C27" s="61" t="s">
        <v>29</v>
      </c>
      <c r="D27" s="31"/>
      <c r="E27" s="15"/>
      <c r="F27" s="15"/>
      <c r="G27" s="15"/>
      <c r="H27" s="15"/>
      <c r="I27" s="15"/>
      <c r="J27" s="15"/>
      <c r="K27" s="42"/>
      <c r="L27" s="16"/>
      <c r="M27" s="16"/>
      <c r="N27" s="16"/>
      <c r="O27" s="16"/>
      <c r="P27" s="16"/>
      <c r="Q27" s="16"/>
      <c r="R27" s="2"/>
      <c r="S27" s="2"/>
    </row>
    <row r="28" spans="1:19" x14ac:dyDescent="0.25">
      <c r="A28" s="3"/>
      <c r="B28" s="60" t="s">
        <v>27</v>
      </c>
      <c r="C28" s="60" t="s">
        <v>29</v>
      </c>
      <c r="D28" s="31"/>
      <c r="E28" s="15"/>
      <c r="F28" s="15"/>
      <c r="G28" s="15"/>
      <c r="H28" s="15"/>
      <c r="I28" s="15"/>
      <c r="J28" s="15"/>
      <c r="K28" s="42"/>
      <c r="L28" s="16"/>
      <c r="M28" s="16"/>
      <c r="N28" s="16"/>
      <c r="O28" s="16"/>
      <c r="P28" s="16"/>
      <c r="Q28" s="16"/>
      <c r="R28" s="2"/>
      <c r="S28" s="2"/>
    </row>
    <row r="29" spans="1:19" x14ac:dyDescent="0.25">
      <c r="C29" s="3" t="s">
        <v>9</v>
      </c>
      <c r="D29" s="31">
        <v>0.14000000059604645</v>
      </c>
      <c r="E29" s="15">
        <v>0.2800000011920929</v>
      </c>
      <c r="F29" s="15">
        <v>0.41999998688697815</v>
      </c>
      <c r="G29" s="15">
        <v>0.38999998569488525</v>
      </c>
      <c r="H29" s="15">
        <v>0.27000001072883606</v>
      </c>
      <c r="I29" s="15">
        <v>0.18999999761581421</v>
      </c>
      <c r="J29" s="15">
        <v>9.0000003576278687E-2</v>
      </c>
      <c r="K29" s="42">
        <v>5.6000000000000005</v>
      </c>
      <c r="L29" s="16">
        <v>8.7000000000000011</v>
      </c>
      <c r="M29" s="16">
        <v>8.9</v>
      </c>
      <c r="N29" s="16">
        <v>5.2</v>
      </c>
      <c r="O29" s="16">
        <v>1.3</v>
      </c>
      <c r="P29" s="16">
        <v>1</v>
      </c>
      <c r="Q29" s="16">
        <v>0.2</v>
      </c>
      <c r="R29" s="2"/>
      <c r="S29" s="2"/>
    </row>
    <row r="30" spans="1:19" x14ac:dyDescent="0.25">
      <c r="C30" s="3" t="s">
        <v>10</v>
      </c>
      <c r="D30" s="31">
        <v>2.9999999329447746E-2</v>
      </c>
      <c r="E30" s="15">
        <v>5.9999998658895493E-2</v>
      </c>
      <c r="F30" s="15">
        <v>0.11999999731779099</v>
      </c>
      <c r="G30" s="15">
        <v>0.2199999988079071</v>
      </c>
      <c r="H30" s="15">
        <v>0.34999999403953552</v>
      </c>
      <c r="I30" s="15">
        <v>0.46000000834465027</v>
      </c>
      <c r="J30" s="15">
        <v>0.57999998331069946</v>
      </c>
      <c r="K30" s="42">
        <v>1.1000000000000001</v>
      </c>
      <c r="L30" s="16">
        <v>1.7000000000000002</v>
      </c>
      <c r="M30" s="16">
        <v>2.6</v>
      </c>
      <c r="N30" s="16">
        <v>3</v>
      </c>
      <c r="O30" s="16">
        <v>1.7000000000000002</v>
      </c>
      <c r="P30" s="16">
        <v>2.4000000000000004</v>
      </c>
      <c r="Q30" s="16">
        <v>1.3</v>
      </c>
      <c r="R30" s="2"/>
      <c r="S30" s="2"/>
    </row>
    <row r="31" spans="1:19" x14ac:dyDescent="0.25">
      <c r="C31" s="3" t="s">
        <v>11</v>
      </c>
      <c r="D31" s="31">
        <v>9.9999997764825821E-3</v>
      </c>
      <c r="E31" s="15">
        <v>2.9999999329447746E-2</v>
      </c>
      <c r="F31" s="15">
        <v>5.000000074505806E-2</v>
      </c>
      <c r="G31" s="15">
        <v>5.9999998658895493E-2</v>
      </c>
      <c r="H31" s="15">
        <v>5.000000074505806E-2</v>
      </c>
      <c r="I31" s="15">
        <v>3.9999999105930328E-2</v>
      </c>
      <c r="J31" s="15">
        <v>2.9999999329447746E-2</v>
      </c>
      <c r="K31" s="42">
        <v>0.5</v>
      </c>
      <c r="L31" s="16">
        <v>0.8</v>
      </c>
      <c r="M31" s="16">
        <v>1</v>
      </c>
      <c r="N31" s="16">
        <v>0.8</v>
      </c>
      <c r="O31" s="16">
        <v>0.2</v>
      </c>
      <c r="P31" s="16">
        <v>0.2</v>
      </c>
      <c r="Q31" s="16">
        <v>0.1</v>
      </c>
      <c r="R31" s="2"/>
      <c r="S31" s="2"/>
    </row>
    <row r="32" spans="1:19" x14ac:dyDescent="0.25">
      <c r="C32" s="3" t="s">
        <v>12</v>
      </c>
      <c r="D32" s="31">
        <v>0.76999998092651367</v>
      </c>
      <c r="E32" s="15">
        <v>1.9500000476837158</v>
      </c>
      <c r="F32" s="15">
        <v>2.7899999618530273</v>
      </c>
      <c r="G32" s="15">
        <v>2.7300000190734863</v>
      </c>
      <c r="H32" s="15">
        <v>1.8999999761581421</v>
      </c>
      <c r="I32" s="15">
        <v>0.88999998569488525</v>
      </c>
      <c r="J32" s="15">
        <v>0.23999999463558197</v>
      </c>
      <c r="K32" s="42">
        <v>31.400000000000002</v>
      </c>
      <c r="L32" s="16">
        <v>60.900000000000006</v>
      </c>
      <c r="M32" s="16">
        <v>59.1</v>
      </c>
      <c r="N32" s="16">
        <v>36.200000000000003</v>
      </c>
      <c r="O32" s="16">
        <v>9.3000000000000007</v>
      </c>
      <c r="P32" s="16">
        <v>4.7</v>
      </c>
      <c r="Q32" s="16">
        <v>0.5</v>
      </c>
      <c r="R32" s="2"/>
      <c r="S32" s="2"/>
    </row>
    <row r="33" spans="1:19" x14ac:dyDescent="0.25">
      <c r="C33" s="3" t="s">
        <v>13</v>
      </c>
      <c r="D33" s="31">
        <v>9.0000003576278687E-2</v>
      </c>
      <c r="E33" s="15">
        <v>0.20000000298023224</v>
      </c>
      <c r="F33" s="15">
        <v>0.33000001311302185</v>
      </c>
      <c r="G33" s="15">
        <v>0.38999998569488525</v>
      </c>
      <c r="H33" s="15">
        <v>0.37999999523162842</v>
      </c>
      <c r="I33" s="15">
        <v>0.28999999165534973</v>
      </c>
      <c r="J33" s="15">
        <v>0.23000000417232513</v>
      </c>
      <c r="K33" s="42">
        <v>3.9000000000000004</v>
      </c>
      <c r="L33" s="16">
        <v>6.3000000000000007</v>
      </c>
      <c r="M33" s="16">
        <v>7</v>
      </c>
      <c r="N33" s="16">
        <v>5.2</v>
      </c>
      <c r="O33" s="16">
        <v>1.8</v>
      </c>
      <c r="P33" s="16">
        <v>1.6</v>
      </c>
      <c r="Q33" s="16">
        <v>0.5</v>
      </c>
      <c r="R33" s="2"/>
      <c r="S33" s="2"/>
    </row>
    <row r="34" spans="1:19" x14ac:dyDescent="0.25">
      <c r="C34" s="3" t="s">
        <v>14</v>
      </c>
      <c r="D34" s="31">
        <v>9.0000003576278687E-2</v>
      </c>
      <c r="E34" s="15">
        <v>0.20000000298023224</v>
      </c>
      <c r="F34" s="15">
        <v>0.33000001311302185</v>
      </c>
      <c r="G34" s="15">
        <v>0.41999998688697815</v>
      </c>
      <c r="H34" s="15">
        <v>0.46000000834465027</v>
      </c>
      <c r="I34" s="15">
        <v>0.49000000953674316</v>
      </c>
      <c r="J34" s="15">
        <v>0.31999999284744263</v>
      </c>
      <c r="K34" s="42">
        <v>3.8000000000000003</v>
      </c>
      <c r="L34" s="16">
        <v>6.1000000000000005</v>
      </c>
      <c r="M34" s="16">
        <v>7</v>
      </c>
      <c r="N34" s="16">
        <v>5.6000000000000005</v>
      </c>
      <c r="O34" s="16">
        <v>2.3000000000000003</v>
      </c>
      <c r="P34" s="16">
        <v>2.6</v>
      </c>
      <c r="Q34" s="16">
        <v>0.70000000000000007</v>
      </c>
      <c r="R34" s="2"/>
      <c r="S34" s="2"/>
    </row>
    <row r="35" spans="1:19" x14ac:dyDescent="0.25">
      <c r="C35" s="3" t="s">
        <v>15</v>
      </c>
      <c r="D35" s="31">
        <v>0.87000000476837158</v>
      </c>
      <c r="E35" s="15">
        <v>1.6200000047683716</v>
      </c>
      <c r="F35" s="15">
        <v>3.1400001049041748</v>
      </c>
      <c r="G35" s="15">
        <v>3.2200000286102295</v>
      </c>
      <c r="H35" s="15">
        <v>2.6600000858306885</v>
      </c>
      <c r="I35" s="15">
        <v>1.8700000047683716</v>
      </c>
      <c r="J35" s="15">
        <v>0.80000001192092896</v>
      </c>
      <c r="K35" s="42">
        <v>35.6</v>
      </c>
      <c r="L35" s="16">
        <v>50.6</v>
      </c>
      <c r="M35" s="16">
        <v>66.400000000000006</v>
      </c>
      <c r="N35" s="16">
        <v>42.7</v>
      </c>
      <c r="O35" s="16">
        <v>13</v>
      </c>
      <c r="P35" s="16">
        <v>9.9</v>
      </c>
      <c r="Q35" s="16">
        <v>1.7000000000000002</v>
      </c>
      <c r="R35" s="2"/>
      <c r="S35" s="2"/>
    </row>
    <row r="36" spans="1:19" x14ac:dyDescent="0.25">
      <c r="C36" s="3" t="s">
        <v>16</v>
      </c>
      <c r="D36" s="31">
        <v>1.6100000143051147</v>
      </c>
      <c r="E36" s="15">
        <v>3.5899999141693115</v>
      </c>
      <c r="F36" s="15">
        <v>4.309999942779541</v>
      </c>
      <c r="G36" s="15">
        <v>2.5999999046325684</v>
      </c>
      <c r="H36" s="15">
        <v>1.4199999570846558</v>
      </c>
      <c r="I36" s="15">
        <v>0.68000000715255737</v>
      </c>
      <c r="J36" s="15">
        <v>0.20000000298023224</v>
      </c>
      <c r="K36" s="42">
        <v>66.2</v>
      </c>
      <c r="L36" s="16">
        <v>112.2</v>
      </c>
      <c r="M36" s="16">
        <v>91.2</v>
      </c>
      <c r="N36" s="16">
        <v>34.5</v>
      </c>
      <c r="O36" s="16">
        <v>7</v>
      </c>
      <c r="P36" s="16">
        <v>3.6</v>
      </c>
      <c r="Q36" s="16">
        <v>0.4</v>
      </c>
      <c r="R36" s="2"/>
      <c r="S36" s="2"/>
    </row>
    <row r="37" spans="1:19" x14ac:dyDescent="0.25">
      <c r="C37" s="3" t="s">
        <v>17</v>
      </c>
      <c r="D37" s="31">
        <v>0.23999999463558197</v>
      </c>
      <c r="E37" s="15">
        <v>0.52999997138977051</v>
      </c>
      <c r="F37" s="15">
        <v>0.98000001907348633</v>
      </c>
      <c r="G37" s="15">
        <v>1.2200000286102295</v>
      </c>
      <c r="H37" s="15">
        <v>1.2400000095367432</v>
      </c>
      <c r="I37" s="15">
        <v>0.97000002861022949</v>
      </c>
      <c r="J37" s="15">
        <v>0.49000000953674316</v>
      </c>
      <c r="K37" s="42">
        <v>9.7000000000000011</v>
      </c>
      <c r="L37" s="16">
        <v>16.600000000000001</v>
      </c>
      <c r="M37" s="16">
        <v>20.700000000000003</v>
      </c>
      <c r="N37" s="16">
        <v>16.2</v>
      </c>
      <c r="O37" s="16">
        <v>6.1000000000000005</v>
      </c>
      <c r="P37" s="16">
        <v>5.1000000000000005</v>
      </c>
      <c r="Q37" s="16">
        <v>1.1000000000000001</v>
      </c>
      <c r="R37" s="2"/>
      <c r="S37" s="2"/>
    </row>
    <row r="38" spans="1:19" x14ac:dyDescent="0.25">
      <c r="C38" s="3" t="s">
        <v>18</v>
      </c>
      <c r="D38" s="31">
        <v>0.30000001192092896</v>
      </c>
      <c r="E38" s="15">
        <v>0.67000001668930054</v>
      </c>
      <c r="F38" s="15">
        <v>1.2100000381469727</v>
      </c>
      <c r="G38" s="15">
        <v>1.7100000381469727</v>
      </c>
      <c r="H38" s="15">
        <v>2.440000057220459</v>
      </c>
      <c r="I38" s="15">
        <v>3.4600000381469727</v>
      </c>
      <c r="J38" s="15">
        <v>4.690000057220459</v>
      </c>
      <c r="K38" s="42">
        <v>12.4</v>
      </c>
      <c r="L38" s="16">
        <v>20.900000000000002</v>
      </c>
      <c r="M38" s="16">
        <v>25.6</v>
      </c>
      <c r="N38" s="16">
        <v>22.700000000000003</v>
      </c>
      <c r="O38" s="16">
        <v>11.9</v>
      </c>
      <c r="P38" s="16">
        <v>18.3</v>
      </c>
      <c r="Q38" s="16">
        <v>10.100000000000001</v>
      </c>
      <c r="R38" s="2"/>
      <c r="S38" s="2"/>
    </row>
    <row r="39" spans="1:19" x14ac:dyDescent="0.25">
      <c r="C39" s="3" t="s">
        <v>19</v>
      </c>
      <c r="D39" s="31">
        <v>0.38999998569488525</v>
      </c>
      <c r="E39" s="15">
        <v>1.0399999618530273</v>
      </c>
      <c r="F39" s="15">
        <v>2.1400001049041748</v>
      </c>
      <c r="G39" s="15">
        <v>2.9600000381469727</v>
      </c>
      <c r="H39" s="15">
        <v>3.190000057220459</v>
      </c>
      <c r="I39" s="15">
        <v>2.5999999046325684</v>
      </c>
      <c r="J39" s="15">
        <v>1.3600000143051147</v>
      </c>
      <c r="K39" s="42">
        <v>16.2</v>
      </c>
      <c r="L39" s="16">
        <v>32.6</v>
      </c>
      <c r="M39" s="16">
        <v>45.400000000000006</v>
      </c>
      <c r="N39" s="16">
        <v>39.300000000000004</v>
      </c>
      <c r="O39" s="16">
        <v>15.600000000000001</v>
      </c>
      <c r="P39" s="16">
        <v>13.700000000000001</v>
      </c>
      <c r="Q39" s="16">
        <v>2.9000000000000004</v>
      </c>
      <c r="R39" s="2"/>
      <c r="S39" s="2"/>
    </row>
    <row r="40" spans="1:19" x14ac:dyDescent="0.25">
      <c r="C40" s="3" t="s">
        <v>20</v>
      </c>
      <c r="D40" s="31">
        <v>1.3500000238418579</v>
      </c>
      <c r="E40" s="15">
        <v>3.1500000953674316</v>
      </c>
      <c r="F40" s="15">
        <v>6.8400001525878906</v>
      </c>
      <c r="G40" s="15">
        <v>12.189999580383301</v>
      </c>
      <c r="H40" s="15">
        <v>17.840000152587891</v>
      </c>
      <c r="I40" s="15">
        <v>21.090000152587891</v>
      </c>
      <c r="J40" s="15">
        <v>22.010000228881836</v>
      </c>
      <c r="K40" s="42">
        <v>55.5</v>
      </c>
      <c r="L40" s="16">
        <v>98.4</v>
      </c>
      <c r="M40" s="16">
        <v>144.9</v>
      </c>
      <c r="N40" s="16">
        <v>161.70000000000002</v>
      </c>
      <c r="O40" s="16">
        <v>87.4</v>
      </c>
      <c r="P40" s="16">
        <v>111.4</v>
      </c>
      <c r="Q40" s="16">
        <v>47.5</v>
      </c>
      <c r="R40" s="2"/>
      <c r="S40" s="2"/>
    </row>
    <row r="41" spans="1:19" x14ac:dyDescent="0.25">
      <c r="C41" s="3" t="s">
        <v>21</v>
      </c>
      <c r="D41" s="31">
        <v>1.2699999809265137</v>
      </c>
      <c r="E41" s="15">
        <v>2.809999942779541</v>
      </c>
      <c r="F41" s="15">
        <v>4.5500001907348633</v>
      </c>
      <c r="G41" s="15">
        <v>4.630000114440918</v>
      </c>
      <c r="H41" s="15">
        <v>3.1700000762939453</v>
      </c>
      <c r="I41" s="15">
        <v>1.5900000333786011</v>
      </c>
      <c r="J41" s="15">
        <v>0.82999998331069946</v>
      </c>
      <c r="K41" s="42">
        <v>52.1</v>
      </c>
      <c r="L41" s="16">
        <v>88</v>
      </c>
      <c r="M41" s="16">
        <v>96.4</v>
      </c>
      <c r="N41" s="16">
        <v>61.5</v>
      </c>
      <c r="O41" s="16">
        <v>15.600000000000001</v>
      </c>
      <c r="P41" s="16">
        <v>8.4</v>
      </c>
      <c r="Q41" s="16">
        <v>1.8</v>
      </c>
      <c r="R41" s="2"/>
      <c r="S41" s="2"/>
    </row>
    <row r="42" spans="1:19" x14ac:dyDescent="0.25">
      <c r="C42" s="3" t="s">
        <v>22</v>
      </c>
      <c r="D42" s="31">
        <v>0.81000000238418579</v>
      </c>
      <c r="E42" s="15">
        <v>1.5800000429153442</v>
      </c>
      <c r="F42" s="15">
        <v>3.5199999809265137</v>
      </c>
      <c r="G42" s="15">
        <v>5.0399999618530273</v>
      </c>
      <c r="H42" s="15">
        <v>4.25</v>
      </c>
      <c r="I42" s="15">
        <v>2.9700000286102295</v>
      </c>
      <c r="J42" s="15">
        <v>1.8300000429153442</v>
      </c>
      <c r="K42" s="42">
        <v>33.1</v>
      </c>
      <c r="L42" s="16">
        <v>49.300000000000004</v>
      </c>
      <c r="M42" s="16">
        <v>74.600000000000009</v>
      </c>
      <c r="N42" s="16">
        <v>66.900000000000006</v>
      </c>
      <c r="O42" s="16">
        <v>20.8</v>
      </c>
      <c r="P42" s="16">
        <v>15.700000000000001</v>
      </c>
      <c r="Q42" s="16">
        <v>4</v>
      </c>
      <c r="R42" s="2"/>
      <c r="S42" s="2"/>
    </row>
    <row r="43" spans="1:19" x14ac:dyDescent="0.25">
      <c r="C43" s="3" t="s">
        <v>23</v>
      </c>
      <c r="D43" s="31">
        <v>0.81000000238418579</v>
      </c>
      <c r="E43" s="15">
        <v>1.9700000286102295</v>
      </c>
      <c r="F43" s="15">
        <v>2.9200000762939453</v>
      </c>
      <c r="G43" s="15">
        <v>4.2100000381469727</v>
      </c>
      <c r="H43" s="15">
        <v>4.940000057220459</v>
      </c>
      <c r="I43" s="15">
        <v>8.0900001525878906</v>
      </c>
      <c r="J43" s="15">
        <v>17.540000915527344</v>
      </c>
      <c r="K43" s="42">
        <v>33.200000000000003</v>
      </c>
      <c r="L43" s="16">
        <v>61.5</v>
      </c>
      <c r="M43" s="16">
        <v>61.800000000000004</v>
      </c>
      <c r="N43" s="16">
        <v>55.800000000000004</v>
      </c>
      <c r="O43" s="16">
        <v>24.200000000000003</v>
      </c>
      <c r="P43" s="16">
        <v>42.7</v>
      </c>
      <c r="Q43" s="16">
        <v>37.800000000000004</v>
      </c>
      <c r="R43" s="2"/>
      <c r="S43" s="2"/>
    </row>
    <row r="44" spans="1:19" x14ac:dyDescent="0.25">
      <c r="C44" s="3" t="s">
        <v>24</v>
      </c>
      <c r="D44" s="31">
        <v>1.3600000143051147</v>
      </c>
      <c r="E44" s="15">
        <v>2.559999942779541</v>
      </c>
      <c r="F44" s="15">
        <v>4.7800002098083496</v>
      </c>
      <c r="G44" s="15">
        <v>5.4600000381469727</v>
      </c>
      <c r="H44" s="15">
        <v>4.5500001907348633</v>
      </c>
      <c r="I44" s="15">
        <v>3.1600000858306885</v>
      </c>
      <c r="J44" s="15">
        <v>2.309999942779541</v>
      </c>
      <c r="K44" s="42">
        <v>56</v>
      </c>
      <c r="L44" s="16">
        <v>80.2</v>
      </c>
      <c r="M44" s="16">
        <v>101.2</v>
      </c>
      <c r="N44" s="16">
        <v>72.5</v>
      </c>
      <c r="O44" s="16">
        <v>22.3</v>
      </c>
      <c r="P44" s="16">
        <v>16.7</v>
      </c>
      <c r="Q44" s="16">
        <v>5</v>
      </c>
      <c r="R44" s="2"/>
      <c r="S44" s="2"/>
    </row>
    <row r="45" spans="1:19" x14ac:dyDescent="0.25">
      <c r="C45" s="3" t="s">
        <v>25</v>
      </c>
      <c r="D45" s="31">
        <v>0.2800000011920929</v>
      </c>
      <c r="E45" s="15">
        <v>0.50999999046325684</v>
      </c>
      <c r="F45" s="15">
        <v>0.61000001430511475</v>
      </c>
      <c r="G45" s="15">
        <v>0.41999998688697815</v>
      </c>
      <c r="H45" s="15">
        <v>0.27000001072883606</v>
      </c>
      <c r="I45" s="15">
        <v>0.18000000715255737</v>
      </c>
      <c r="J45" s="15">
        <v>0.10000000149011612</v>
      </c>
      <c r="K45" s="42">
        <v>11.4</v>
      </c>
      <c r="L45" s="16">
        <v>16</v>
      </c>
      <c r="M45" s="16">
        <v>12.9</v>
      </c>
      <c r="N45" s="16">
        <v>5.6000000000000005</v>
      </c>
      <c r="O45" s="16">
        <v>1.3</v>
      </c>
      <c r="P45" s="16">
        <v>0.9</v>
      </c>
      <c r="Q45" s="16">
        <v>0.2</v>
      </c>
      <c r="R45" s="2"/>
      <c r="S45" s="2"/>
    </row>
    <row r="46" spans="1:19" x14ac:dyDescent="0.25">
      <c r="C46" s="3" t="s">
        <v>26</v>
      </c>
      <c r="D46" s="31">
        <v>1.809999942779541</v>
      </c>
      <c r="E46" s="15">
        <v>3.630000114440918</v>
      </c>
      <c r="F46" s="15">
        <v>5.2199997901916504</v>
      </c>
      <c r="G46" s="15">
        <v>5</v>
      </c>
      <c r="H46" s="15">
        <v>3.7699999809265137</v>
      </c>
      <c r="I46" s="15">
        <v>2.3299999237060547</v>
      </c>
      <c r="J46" s="15">
        <v>1.4199999570846558</v>
      </c>
      <c r="K46" s="42">
        <v>74.2</v>
      </c>
      <c r="L46" s="16">
        <v>113.4</v>
      </c>
      <c r="M46" s="16">
        <v>110.60000000000001</v>
      </c>
      <c r="N46" s="16">
        <v>66.3</v>
      </c>
      <c r="O46" s="16">
        <v>18.5</v>
      </c>
      <c r="P46" s="16">
        <v>12.3</v>
      </c>
      <c r="Q46" s="16">
        <v>3.1</v>
      </c>
      <c r="R46" s="2"/>
      <c r="S46" s="2"/>
    </row>
    <row r="47" spans="1:19" s="5" customFormat="1" x14ac:dyDescent="0.25">
      <c r="A47" s="70" t="s">
        <v>28</v>
      </c>
      <c r="B47" s="70"/>
      <c r="C47" s="70" t="s">
        <v>29</v>
      </c>
      <c r="D47" s="39">
        <v>24.969999313354492</v>
      </c>
      <c r="E47" s="17">
        <v>21.590000152587891</v>
      </c>
      <c r="F47" s="17">
        <v>20.629999160766602</v>
      </c>
      <c r="G47" s="17">
        <v>19.659999847412109</v>
      </c>
      <c r="H47" s="17">
        <v>17.719999313354492</v>
      </c>
      <c r="I47" s="17">
        <v>14.770000457763672</v>
      </c>
      <c r="J47" s="17">
        <v>12.090000152587891</v>
      </c>
      <c r="K47" s="43">
        <v>1025.1000000000001</v>
      </c>
      <c r="L47" s="18">
        <v>675.1</v>
      </c>
      <c r="M47" s="18">
        <v>436.90000000000003</v>
      </c>
      <c r="N47" s="18">
        <v>260.8</v>
      </c>
      <c r="O47" s="18">
        <v>86.9</v>
      </c>
      <c r="P47" s="18">
        <v>78</v>
      </c>
      <c r="Q47" s="18">
        <v>26.1</v>
      </c>
      <c r="R47" s="7"/>
      <c r="S47" s="7"/>
    </row>
    <row r="48" spans="1:19" x14ac:dyDescent="0.25">
      <c r="A48" s="4"/>
      <c r="B48" s="4"/>
      <c r="C48" s="4"/>
      <c r="D48" s="31"/>
      <c r="E48" s="15"/>
      <c r="F48" s="15"/>
      <c r="G48" s="15"/>
      <c r="H48" s="15"/>
      <c r="I48" s="15"/>
      <c r="J48" s="15"/>
      <c r="K48" s="42"/>
      <c r="L48" s="16"/>
      <c r="M48" s="16"/>
      <c r="N48" s="16"/>
      <c r="O48" s="16"/>
      <c r="P48" s="16"/>
      <c r="Q48" s="16"/>
      <c r="R48" s="2"/>
      <c r="S48" s="2"/>
    </row>
    <row r="49" spans="1:19" s="36" customFormat="1" x14ac:dyDescent="0.25">
      <c r="A49" s="36" t="s">
        <v>30</v>
      </c>
      <c r="D49" s="40">
        <f>SUM(D9:D47)</f>
        <v>100.00999877229333</v>
      </c>
      <c r="E49" s="37">
        <f t="shared" ref="E49:Q49" si="0">SUM(E9:E47)</f>
        <v>100.03000110201538</v>
      </c>
      <c r="F49" s="37">
        <f t="shared" si="0"/>
        <v>100.00999948382378</v>
      </c>
      <c r="G49" s="37">
        <f t="shared" si="0"/>
        <v>99.980000138282776</v>
      </c>
      <c r="H49" s="37">
        <f t="shared" si="0"/>
        <v>99.980000076815486</v>
      </c>
      <c r="I49" s="37">
        <f t="shared" si="0"/>
        <v>99.990001002326608</v>
      </c>
      <c r="J49" s="37">
        <f t="shared" si="0"/>
        <v>99.99000103585422</v>
      </c>
      <c r="K49" s="44">
        <f t="shared" si="0"/>
        <v>4105.9999999999991</v>
      </c>
      <c r="L49" s="38">
        <f t="shared" si="0"/>
        <v>3126.6000000000004</v>
      </c>
      <c r="M49" s="38">
        <f t="shared" si="0"/>
        <v>2118.3000000000002</v>
      </c>
      <c r="N49" s="38">
        <f t="shared" si="0"/>
        <v>1326.6000000000001</v>
      </c>
      <c r="O49" s="38">
        <f t="shared" si="0"/>
        <v>489.80000000000007</v>
      </c>
      <c r="P49" s="38">
        <f t="shared" si="0"/>
        <v>528.09999999999991</v>
      </c>
      <c r="Q49" s="38">
        <f t="shared" si="0"/>
        <v>215.9</v>
      </c>
      <c r="R49" s="37"/>
      <c r="S49" s="37"/>
    </row>
    <row r="50" spans="1:19" x14ac:dyDescent="0.25">
      <c r="A50" s="3"/>
      <c r="B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68" t="s">
        <v>55</v>
      </c>
      <c r="B51" s="68"/>
      <c r="C51" s="69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5.95" customHeight="1" x14ac:dyDescent="0.25">
      <c r="A53" s="53" t="s">
        <v>59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3"/>
      <c r="Q53" s="3"/>
      <c r="R53" s="3"/>
      <c r="S53" s="3"/>
    </row>
    <row r="54" spans="1:19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3"/>
      <c r="Q54" s="3"/>
      <c r="R54" s="3"/>
      <c r="S54" s="3"/>
    </row>
    <row r="55" spans="1:19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3"/>
      <c r="Q55" s="3"/>
      <c r="R55" s="3"/>
      <c r="S55" s="3"/>
    </row>
    <row r="56" spans="1:19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3"/>
      <c r="Q56" s="3"/>
      <c r="R56" s="3"/>
      <c r="S56" s="3"/>
    </row>
    <row r="57" spans="1:19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3"/>
      <c r="Q57" s="3"/>
      <c r="R57" s="3"/>
      <c r="S57" s="3"/>
    </row>
    <row r="58" spans="1:19" x14ac:dyDescent="0.25">
      <c r="A58" s="3"/>
      <c r="B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</sheetData>
  <mergeCells count="11">
    <mergeCell ref="D4:J4"/>
    <mergeCell ref="K4:Q4"/>
    <mergeCell ref="K5:Q5"/>
    <mergeCell ref="D5:J5"/>
    <mergeCell ref="A27:C27"/>
    <mergeCell ref="A53:O57"/>
    <mergeCell ref="A51:C51"/>
    <mergeCell ref="A47:C47"/>
    <mergeCell ref="A7:C7"/>
    <mergeCell ref="B8:C8"/>
    <mergeCell ref="B28:C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AB5D-44F6-7E4C-9788-265AD5B45DC9}">
  <dimension ref="A1:Q61"/>
  <sheetViews>
    <sheetView topLeftCell="A29" workbookViewId="0">
      <selection activeCell="J5" sqref="J5:O5"/>
    </sheetView>
  </sheetViews>
  <sheetFormatPr defaultColWidth="11" defaultRowHeight="15.75" x14ac:dyDescent="0.25"/>
  <cols>
    <col min="1" max="2" width="4" customWidth="1"/>
    <col min="3" max="3" width="42.875" style="3" customWidth="1"/>
    <col min="4" max="4" width="12.875" style="1" customWidth="1"/>
    <col min="5" max="15" width="12.875" customWidth="1"/>
  </cols>
  <sheetData>
    <row r="1" spans="1:17" x14ac:dyDescent="0.25">
      <c r="A1" s="47" t="s">
        <v>52</v>
      </c>
    </row>
    <row r="2" spans="1:17" x14ac:dyDescent="0.25">
      <c r="A2" s="5" t="s">
        <v>51</v>
      </c>
    </row>
    <row r="4" spans="1:17" x14ac:dyDescent="0.25">
      <c r="D4" s="74" t="s">
        <v>79</v>
      </c>
      <c r="E4" s="75"/>
      <c r="F4" s="75"/>
      <c r="G4" s="75"/>
      <c r="H4" s="75"/>
      <c r="I4" s="75"/>
      <c r="J4" s="74" t="s">
        <v>78</v>
      </c>
      <c r="K4" s="75"/>
      <c r="L4" s="75"/>
      <c r="M4" s="75"/>
      <c r="N4" s="75"/>
      <c r="O4" s="75"/>
    </row>
    <row r="5" spans="1:17" s="25" customFormat="1" x14ac:dyDescent="0.25">
      <c r="D5" s="57" t="s">
        <v>7</v>
      </c>
      <c r="E5" s="58"/>
      <c r="F5" s="58"/>
      <c r="G5" s="58"/>
      <c r="H5" s="58"/>
      <c r="I5" s="58"/>
      <c r="J5" s="57" t="s">
        <v>8</v>
      </c>
      <c r="K5" s="58"/>
      <c r="L5" s="58"/>
      <c r="M5" s="58"/>
      <c r="N5" s="58"/>
      <c r="O5" s="58"/>
    </row>
    <row r="6" spans="1:17" s="3" customFormat="1" ht="23.1" customHeight="1" x14ac:dyDescent="0.25">
      <c r="D6" s="77" t="s">
        <v>36</v>
      </c>
      <c r="E6" s="78"/>
      <c r="F6" s="78"/>
      <c r="G6" s="77" t="s">
        <v>37</v>
      </c>
      <c r="H6" s="78"/>
      <c r="I6" s="78"/>
      <c r="J6" s="77" t="s">
        <v>36</v>
      </c>
      <c r="K6" s="78"/>
      <c r="L6" s="78"/>
      <c r="M6" s="77" t="s">
        <v>37</v>
      </c>
      <c r="N6" s="78"/>
      <c r="O6" s="78"/>
    </row>
    <row r="7" spans="1:17" s="8" customFormat="1" ht="23.1" customHeight="1" x14ac:dyDescent="0.25">
      <c r="D7" s="11" t="s">
        <v>33</v>
      </c>
      <c r="E7" s="11" t="s">
        <v>34</v>
      </c>
      <c r="F7" s="11" t="s">
        <v>35</v>
      </c>
      <c r="G7" s="11" t="s">
        <v>33</v>
      </c>
      <c r="H7" s="11" t="s">
        <v>34</v>
      </c>
      <c r="I7" s="41" t="s">
        <v>35</v>
      </c>
      <c r="J7" s="11" t="s">
        <v>33</v>
      </c>
      <c r="K7" s="11" t="s">
        <v>34</v>
      </c>
      <c r="L7" s="11" t="s">
        <v>35</v>
      </c>
      <c r="M7" s="11" t="s">
        <v>33</v>
      </c>
      <c r="N7" s="11" t="s">
        <v>34</v>
      </c>
      <c r="O7" s="11" t="s">
        <v>35</v>
      </c>
    </row>
    <row r="8" spans="1:17" x14ac:dyDescent="0.25">
      <c r="A8" s="71" t="s">
        <v>6</v>
      </c>
      <c r="B8" s="72"/>
      <c r="C8" s="73"/>
      <c r="I8" s="3"/>
      <c r="J8" s="1"/>
      <c r="K8" s="3"/>
      <c r="L8" s="3"/>
      <c r="M8" s="3"/>
      <c r="N8" s="3"/>
      <c r="O8" s="3"/>
    </row>
    <row r="9" spans="1:17" x14ac:dyDescent="0.25">
      <c r="B9" s="60" t="s">
        <v>27</v>
      </c>
      <c r="C9" s="64"/>
      <c r="I9" s="3"/>
      <c r="J9" s="1"/>
      <c r="K9" s="3"/>
      <c r="L9" s="3"/>
      <c r="M9" s="3"/>
      <c r="N9" s="3"/>
      <c r="O9" s="3"/>
    </row>
    <row r="10" spans="1:17" x14ac:dyDescent="0.25">
      <c r="C10" s="3" t="s">
        <v>9</v>
      </c>
      <c r="D10" s="31">
        <v>0.23999999463558197</v>
      </c>
      <c r="E10" s="15">
        <v>0.17000000178813934</v>
      </c>
      <c r="F10" s="15">
        <v>0.20999999344348907</v>
      </c>
      <c r="G10" s="15">
        <v>0.79000002145767212</v>
      </c>
      <c r="H10" s="15">
        <v>0.69999998807907104</v>
      </c>
      <c r="I10" s="15">
        <v>0.92000001668930054</v>
      </c>
      <c r="J10" s="42">
        <v>3.4000000000000004</v>
      </c>
      <c r="K10" s="16">
        <v>5</v>
      </c>
      <c r="L10" s="16">
        <v>1.6</v>
      </c>
      <c r="M10" s="16">
        <v>13.5</v>
      </c>
      <c r="N10" s="16">
        <v>26.3</v>
      </c>
      <c r="O10" s="16">
        <v>12.5</v>
      </c>
      <c r="P10" s="2"/>
      <c r="Q10" s="2"/>
    </row>
    <row r="11" spans="1:17" x14ac:dyDescent="0.25">
      <c r="C11" s="3" t="s">
        <v>10</v>
      </c>
      <c r="D11" s="31">
        <v>1.9999999552965164E-2</v>
      </c>
      <c r="E11" s="15">
        <v>5.000000074505806E-2</v>
      </c>
      <c r="F11" s="15">
        <v>0.6600000262260437</v>
      </c>
      <c r="G11" s="15">
        <v>0.10000000149011612</v>
      </c>
      <c r="H11" s="15">
        <v>0.15000000596046448</v>
      </c>
      <c r="I11" s="15">
        <v>0.75</v>
      </c>
      <c r="J11" s="42">
        <v>0.30000000000000004</v>
      </c>
      <c r="K11" s="16">
        <v>1.6</v>
      </c>
      <c r="L11" s="16">
        <v>5</v>
      </c>
      <c r="M11" s="16">
        <v>1.6</v>
      </c>
      <c r="N11" s="16">
        <v>5.8000000000000007</v>
      </c>
      <c r="O11" s="16">
        <v>10.200000000000001</v>
      </c>
      <c r="P11" s="2"/>
      <c r="Q11" s="2"/>
    </row>
    <row r="12" spans="1:17" x14ac:dyDescent="0.25">
      <c r="C12" s="3" t="s">
        <v>11</v>
      </c>
      <c r="D12" s="31">
        <v>1.9999999552965164E-2</v>
      </c>
      <c r="E12" s="15">
        <v>1.9999999552965164E-2</v>
      </c>
      <c r="F12" s="15">
        <v>2.9999999329447746E-2</v>
      </c>
      <c r="G12" s="15">
        <v>5.000000074505806E-2</v>
      </c>
      <c r="H12" s="15">
        <v>5.000000074505806E-2</v>
      </c>
      <c r="I12" s="15">
        <v>9.0000003576278687E-2</v>
      </c>
      <c r="J12" s="42">
        <v>0.30000000000000004</v>
      </c>
      <c r="K12" s="16">
        <v>0.60000000000000009</v>
      </c>
      <c r="L12" s="16">
        <v>0.2</v>
      </c>
      <c r="M12" s="16">
        <v>0.8</v>
      </c>
      <c r="N12" s="16">
        <v>1.8</v>
      </c>
      <c r="O12" s="16">
        <v>1.2000000000000002</v>
      </c>
      <c r="P12" s="2"/>
      <c r="Q12" s="2"/>
    </row>
    <row r="13" spans="1:17" x14ac:dyDescent="0.25">
      <c r="C13" s="3" t="s">
        <v>12</v>
      </c>
      <c r="D13" s="31">
        <v>1.0700000524520874</v>
      </c>
      <c r="E13" s="15">
        <v>0.92000001668930054</v>
      </c>
      <c r="F13" s="15">
        <v>0.47999998927116394</v>
      </c>
      <c r="G13" s="15">
        <v>9.8299999237060547</v>
      </c>
      <c r="H13" s="15">
        <v>13.029999732971191</v>
      </c>
      <c r="I13" s="15">
        <v>8.2799997329711914</v>
      </c>
      <c r="J13" s="42">
        <v>15.200000000000001</v>
      </c>
      <c r="K13" s="16">
        <v>26.8</v>
      </c>
      <c r="L13" s="16">
        <v>3.7</v>
      </c>
      <c r="M13" s="16">
        <v>168</v>
      </c>
      <c r="N13" s="16">
        <v>490.5</v>
      </c>
      <c r="O13" s="16">
        <v>112.80000000000001</v>
      </c>
      <c r="P13" s="2"/>
      <c r="Q13" s="2"/>
    </row>
    <row r="14" spans="1:17" x14ac:dyDescent="0.25">
      <c r="C14" s="3" t="s">
        <v>13</v>
      </c>
      <c r="D14" s="31">
        <v>0.20000000298023224</v>
      </c>
      <c r="E14" s="15">
        <v>0.2800000011920929</v>
      </c>
      <c r="F14" s="15">
        <v>0.43999999761581421</v>
      </c>
      <c r="G14" s="15">
        <v>0.40000000596046448</v>
      </c>
      <c r="H14" s="15">
        <v>0.56999999284744263</v>
      </c>
      <c r="I14" s="15">
        <v>0.87999999523162842</v>
      </c>
      <c r="J14" s="42">
        <v>2.9000000000000004</v>
      </c>
      <c r="K14" s="16">
        <v>8.2000000000000011</v>
      </c>
      <c r="L14" s="16">
        <v>3.3000000000000003</v>
      </c>
      <c r="M14" s="16">
        <v>6.9</v>
      </c>
      <c r="N14" s="16">
        <v>21.5</v>
      </c>
      <c r="O14" s="16">
        <v>12</v>
      </c>
      <c r="P14" s="2"/>
      <c r="Q14" s="2"/>
    </row>
    <row r="15" spans="1:17" x14ac:dyDescent="0.25">
      <c r="C15" s="3" t="s">
        <v>14</v>
      </c>
      <c r="D15" s="31">
        <v>0.2199999988079071</v>
      </c>
      <c r="E15" s="15">
        <v>0.37000000476837158</v>
      </c>
      <c r="F15" s="15">
        <v>0.57999998331069946</v>
      </c>
      <c r="G15" s="15">
        <v>0.2800000011920929</v>
      </c>
      <c r="H15" s="15">
        <v>0.52999997138977051</v>
      </c>
      <c r="I15" s="15">
        <v>1.1000000238418579</v>
      </c>
      <c r="J15" s="42">
        <v>3.1</v>
      </c>
      <c r="K15" s="16">
        <v>10.8</v>
      </c>
      <c r="L15" s="16">
        <v>4.4000000000000004</v>
      </c>
      <c r="M15" s="16">
        <v>4.8000000000000007</v>
      </c>
      <c r="N15" s="16">
        <v>19.8</v>
      </c>
      <c r="O15" s="16">
        <v>14.9</v>
      </c>
      <c r="P15" s="2"/>
      <c r="Q15" s="2"/>
    </row>
    <row r="16" spans="1:17" x14ac:dyDescent="0.25">
      <c r="C16" s="3" t="s">
        <v>15</v>
      </c>
      <c r="D16" s="31">
        <v>2.3399999141693115</v>
      </c>
      <c r="E16" s="15">
        <v>2.8299999237060547</v>
      </c>
      <c r="F16" s="15">
        <v>3.3499999046325684</v>
      </c>
      <c r="G16" s="15">
        <v>1.0099999904632568</v>
      </c>
      <c r="H16" s="15">
        <v>1.2899999618530273</v>
      </c>
      <c r="I16" s="15">
        <v>1.9800000190734863</v>
      </c>
      <c r="J16" s="42">
        <v>33.200000000000003</v>
      </c>
      <c r="K16" s="16">
        <v>81.900000000000006</v>
      </c>
      <c r="L16" s="16">
        <v>25.5</v>
      </c>
      <c r="M16" s="16">
        <v>17.3</v>
      </c>
      <c r="N16" s="16">
        <v>48.7</v>
      </c>
      <c r="O16" s="16">
        <v>26.900000000000002</v>
      </c>
      <c r="P16" s="2"/>
      <c r="Q16" s="2"/>
    </row>
    <row r="17" spans="1:17" x14ac:dyDescent="0.25">
      <c r="C17" s="3" t="s">
        <v>16</v>
      </c>
      <c r="D17" s="31">
        <v>1.7000000476837158</v>
      </c>
      <c r="E17" s="15">
        <v>1.7899999618530273</v>
      </c>
      <c r="F17" s="15">
        <v>1.1200000047683716</v>
      </c>
      <c r="G17" s="15">
        <v>8.0799999237060547</v>
      </c>
      <c r="H17" s="15">
        <v>9.1099996566772461</v>
      </c>
      <c r="I17" s="15">
        <v>5.6999998092651367</v>
      </c>
      <c r="J17" s="42">
        <v>24.1</v>
      </c>
      <c r="K17" s="16">
        <v>51.7</v>
      </c>
      <c r="L17" s="16">
        <v>8.5</v>
      </c>
      <c r="M17" s="16">
        <v>138.1</v>
      </c>
      <c r="N17" s="16">
        <v>342.8</v>
      </c>
      <c r="O17" s="16">
        <v>77.7</v>
      </c>
      <c r="P17" s="2"/>
      <c r="Q17" s="2"/>
    </row>
    <row r="18" spans="1:17" x14ac:dyDescent="0.25">
      <c r="C18" s="3" t="s">
        <v>17</v>
      </c>
      <c r="D18" s="31">
        <v>0.56000000238418579</v>
      </c>
      <c r="E18" s="15">
        <v>0.54000002145767212</v>
      </c>
      <c r="F18" s="15">
        <v>0.68999999761581421</v>
      </c>
      <c r="G18" s="15">
        <v>0.92000001668930054</v>
      </c>
      <c r="H18" s="15">
        <v>0.57999998331069946</v>
      </c>
      <c r="I18" s="15">
        <v>0.64999997615814209</v>
      </c>
      <c r="J18" s="42">
        <v>7.9</v>
      </c>
      <c r="K18" s="16">
        <v>15.5</v>
      </c>
      <c r="L18" s="16">
        <v>5.3000000000000007</v>
      </c>
      <c r="M18" s="16">
        <v>15.600000000000001</v>
      </c>
      <c r="N18" s="16">
        <v>22</v>
      </c>
      <c r="O18" s="16">
        <v>8.9</v>
      </c>
      <c r="P18" s="2"/>
      <c r="Q18" s="2"/>
    </row>
    <row r="19" spans="1:17" x14ac:dyDescent="0.25">
      <c r="C19" s="3" t="s">
        <v>18</v>
      </c>
      <c r="D19" s="31">
        <v>0.57999998331069946</v>
      </c>
      <c r="E19" s="15">
        <v>1.3300000429153442</v>
      </c>
      <c r="F19" s="15">
        <v>2.619999885559082</v>
      </c>
      <c r="G19" s="15">
        <v>0.92000001668930054</v>
      </c>
      <c r="H19" s="15">
        <v>2.1800000667572021</v>
      </c>
      <c r="I19" s="15">
        <v>5.320000171661377</v>
      </c>
      <c r="J19" s="42">
        <v>8.2000000000000011</v>
      </c>
      <c r="K19" s="16">
        <v>38.5</v>
      </c>
      <c r="L19" s="16">
        <v>19.900000000000002</v>
      </c>
      <c r="M19" s="16">
        <v>15.8</v>
      </c>
      <c r="N19" s="16">
        <v>82</v>
      </c>
      <c r="O19" s="16">
        <v>72.400000000000006</v>
      </c>
      <c r="P19" s="2"/>
      <c r="Q19" s="2"/>
    </row>
    <row r="20" spans="1:17" x14ac:dyDescent="0.25">
      <c r="C20" s="3" t="s">
        <v>19</v>
      </c>
      <c r="D20" s="31">
        <v>2.4300000667572021</v>
      </c>
      <c r="E20" s="15">
        <v>6.2800002098083496</v>
      </c>
      <c r="F20" s="15">
        <v>10.590000152587891</v>
      </c>
      <c r="G20" s="15">
        <v>2</v>
      </c>
      <c r="H20" s="15">
        <v>3.0499999523162842</v>
      </c>
      <c r="I20" s="15">
        <v>4.809999942779541</v>
      </c>
      <c r="J20" s="42">
        <v>34.5</v>
      </c>
      <c r="K20" s="16">
        <v>181.8</v>
      </c>
      <c r="L20" s="16">
        <v>80.5</v>
      </c>
      <c r="M20" s="16">
        <v>34.1</v>
      </c>
      <c r="N20" s="16">
        <v>114.7</v>
      </c>
      <c r="O20" s="16">
        <v>65.5</v>
      </c>
      <c r="P20" s="2"/>
      <c r="Q20" s="2"/>
    </row>
    <row r="21" spans="1:17" x14ac:dyDescent="0.25">
      <c r="C21" s="3" t="s">
        <v>20</v>
      </c>
      <c r="D21" s="31">
        <v>4.9000000953674316</v>
      </c>
      <c r="E21" s="15">
        <v>7.7100000381469727</v>
      </c>
      <c r="F21" s="15">
        <v>12.340000152587891</v>
      </c>
      <c r="G21" s="15">
        <v>4.0199999809265137</v>
      </c>
      <c r="H21" s="15">
        <v>5.820000171661377</v>
      </c>
      <c r="I21" s="15">
        <v>14.960000038146973</v>
      </c>
      <c r="J21" s="42">
        <v>69.5</v>
      </c>
      <c r="K21" s="16">
        <v>223.20000000000002</v>
      </c>
      <c r="L21" s="16">
        <v>93.9</v>
      </c>
      <c r="M21" s="16">
        <v>68.600000000000009</v>
      </c>
      <c r="N21" s="16">
        <v>219</v>
      </c>
      <c r="O21" s="16">
        <v>203.70000000000002</v>
      </c>
      <c r="P21" s="2"/>
      <c r="Q21" s="2"/>
    </row>
    <row r="22" spans="1:17" x14ac:dyDescent="0.25">
      <c r="C22" s="3" t="s">
        <v>21</v>
      </c>
      <c r="D22" s="31">
        <v>4.320000171661377</v>
      </c>
      <c r="E22" s="15">
        <v>5.7100000381469727</v>
      </c>
      <c r="F22" s="15">
        <v>6.9800000190734863</v>
      </c>
      <c r="G22" s="15">
        <v>2.380000114440918</v>
      </c>
      <c r="H22" s="15">
        <v>3</v>
      </c>
      <c r="I22" s="15">
        <v>3.690000057220459</v>
      </c>
      <c r="J22" s="42">
        <v>61.400000000000006</v>
      </c>
      <c r="K22" s="16">
        <v>165.20000000000002</v>
      </c>
      <c r="L22" s="16">
        <v>53.1</v>
      </c>
      <c r="M22" s="16">
        <v>40.800000000000004</v>
      </c>
      <c r="N22" s="16">
        <v>113.10000000000001</v>
      </c>
      <c r="O22" s="16">
        <v>50.300000000000004</v>
      </c>
      <c r="P22" s="2"/>
      <c r="Q22" s="2"/>
    </row>
    <row r="23" spans="1:17" x14ac:dyDescent="0.25">
      <c r="C23" s="3" t="s">
        <v>22</v>
      </c>
      <c r="D23" s="31">
        <v>1.8200000524520874</v>
      </c>
      <c r="E23" s="15">
        <v>1.690000057220459</v>
      </c>
      <c r="F23" s="15">
        <v>2.9500000476837158</v>
      </c>
      <c r="G23" s="15">
        <v>0.63999998569488525</v>
      </c>
      <c r="H23" s="15">
        <v>0.37999999523162842</v>
      </c>
      <c r="I23" s="15">
        <v>1.0399999618530273</v>
      </c>
      <c r="J23" s="42">
        <v>25.900000000000002</v>
      </c>
      <c r="K23" s="16">
        <v>48.900000000000006</v>
      </c>
      <c r="L23" s="16">
        <v>22.400000000000002</v>
      </c>
      <c r="M23" s="16">
        <v>10.9</v>
      </c>
      <c r="N23" s="16">
        <v>14.3</v>
      </c>
      <c r="O23" s="16">
        <v>14.100000000000001</v>
      </c>
      <c r="P23" s="2"/>
      <c r="Q23" s="2"/>
    </row>
    <row r="24" spans="1:17" x14ac:dyDescent="0.25">
      <c r="C24" s="3" t="s">
        <v>23</v>
      </c>
      <c r="D24" s="31">
        <v>3.9600000381469727</v>
      </c>
      <c r="E24" s="15">
        <v>5.9200000762939453</v>
      </c>
      <c r="F24" s="15">
        <v>7.5900001525878906</v>
      </c>
      <c r="G24" s="15">
        <v>0.64999997615814209</v>
      </c>
      <c r="H24" s="15">
        <v>1.1599999666213989</v>
      </c>
      <c r="I24" s="15">
        <v>2.7200000286102295</v>
      </c>
      <c r="J24" s="42">
        <v>56.2</v>
      </c>
      <c r="K24" s="16">
        <v>171.4</v>
      </c>
      <c r="L24" s="16">
        <v>57.7</v>
      </c>
      <c r="M24" s="16">
        <v>11.100000000000001</v>
      </c>
      <c r="N24" s="16">
        <v>43.5</v>
      </c>
      <c r="O24" s="16">
        <v>37</v>
      </c>
      <c r="P24" s="2"/>
      <c r="Q24" s="2"/>
    </row>
    <row r="25" spans="1:17" x14ac:dyDescent="0.25">
      <c r="C25" s="3" t="s">
        <v>24</v>
      </c>
      <c r="D25" s="31">
        <v>2.6500000953674316</v>
      </c>
      <c r="E25" s="15">
        <v>1.8799999952316284</v>
      </c>
      <c r="F25" s="15">
        <v>2.9800000190734863</v>
      </c>
      <c r="G25" s="15">
        <v>2.3399999141693115</v>
      </c>
      <c r="H25" s="15">
        <v>1.7999999523162842</v>
      </c>
      <c r="I25" s="15">
        <v>2.8299999237060547</v>
      </c>
      <c r="J25" s="42">
        <v>37.6</v>
      </c>
      <c r="K25" s="16">
        <v>54.5</v>
      </c>
      <c r="L25" s="16">
        <v>22.700000000000003</v>
      </c>
      <c r="M25" s="16">
        <v>40</v>
      </c>
      <c r="N25" s="16">
        <v>67.600000000000009</v>
      </c>
      <c r="O25" s="16">
        <v>38.5</v>
      </c>
      <c r="P25" s="2"/>
      <c r="Q25" s="2"/>
    </row>
    <row r="26" spans="1:17" x14ac:dyDescent="0.25">
      <c r="C26" s="3" t="s">
        <v>25</v>
      </c>
      <c r="D26" s="31">
        <v>0.49000000953674316</v>
      </c>
      <c r="E26" s="15">
        <v>0.51999998092651367</v>
      </c>
      <c r="F26" s="15">
        <v>0.5899999737739563</v>
      </c>
      <c r="G26" s="15">
        <v>0.36000001430511475</v>
      </c>
      <c r="H26" s="15">
        <v>0.36000001430511475</v>
      </c>
      <c r="I26" s="15">
        <v>0.31000000238418579</v>
      </c>
      <c r="J26" s="42">
        <v>6.9</v>
      </c>
      <c r="K26" s="16">
        <v>15</v>
      </c>
      <c r="L26" s="16">
        <v>4.5</v>
      </c>
      <c r="M26" s="16">
        <v>6.2</v>
      </c>
      <c r="N26" s="16">
        <v>13.700000000000001</v>
      </c>
      <c r="O26" s="16">
        <v>4.2</v>
      </c>
      <c r="P26" s="2"/>
      <c r="Q26" s="2"/>
    </row>
    <row r="27" spans="1:17" x14ac:dyDescent="0.25">
      <c r="C27" s="3" t="s">
        <v>26</v>
      </c>
      <c r="D27" s="31">
        <v>7.8499999046325684</v>
      </c>
      <c r="E27" s="15">
        <v>8.5200004577636719</v>
      </c>
      <c r="F27" s="15">
        <v>7.3600001335144043</v>
      </c>
      <c r="G27" s="15">
        <v>4.5300002098083496</v>
      </c>
      <c r="H27" s="15">
        <v>5.7399997711181641</v>
      </c>
      <c r="I27" s="15">
        <v>6.7800002098083496</v>
      </c>
      <c r="J27" s="42">
        <v>111.4</v>
      </c>
      <c r="K27" s="16">
        <v>246.70000000000002</v>
      </c>
      <c r="L27" s="16">
        <v>56</v>
      </c>
      <c r="M27" s="16">
        <v>77.400000000000006</v>
      </c>
      <c r="N27" s="16">
        <v>215.8</v>
      </c>
      <c r="O27" s="16">
        <v>92.4</v>
      </c>
      <c r="P27" s="2"/>
      <c r="Q27" s="2"/>
    </row>
    <row r="28" spans="1:17" x14ac:dyDescent="0.25">
      <c r="A28" s="60" t="s">
        <v>6</v>
      </c>
      <c r="B28" s="61"/>
      <c r="C28" s="61" t="s">
        <v>29</v>
      </c>
      <c r="D28" s="31"/>
      <c r="E28" s="15"/>
      <c r="F28" s="15"/>
      <c r="G28" s="15"/>
      <c r="H28" s="15"/>
      <c r="I28" s="15"/>
      <c r="J28" s="42"/>
      <c r="K28" s="16"/>
      <c r="L28" s="16"/>
      <c r="M28" s="16"/>
      <c r="N28" s="16"/>
      <c r="O28" s="16"/>
      <c r="P28" s="2"/>
      <c r="Q28" s="2"/>
    </row>
    <row r="29" spans="1:17" x14ac:dyDescent="0.25">
      <c r="A29" s="3"/>
      <c r="B29" s="60" t="s">
        <v>27</v>
      </c>
      <c r="C29" s="60" t="s">
        <v>29</v>
      </c>
      <c r="D29" s="31"/>
      <c r="E29" s="15"/>
      <c r="F29" s="15"/>
      <c r="G29" s="15"/>
      <c r="H29" s="15"/>
      <c r="I29" s="15"/>
      <c r="J29" s="42"/>
      <c r="K29" s="16"/>
      <c r="L29" s="16"/>
      <c r="M29" s="16"/>
      <c r="N29" s="16"/>
      <c r="O29" s="16"/>
      <c r="P29" s="2"/>
      <c r="Q29" s="2"/>
    </row>
    <row r="30" spans="1:17" x14ac:dyDescent="0.25">
      <c r="C30" s="3" t="s">
        <v>9</v>
      </c>
      <c r="D30" s="31">
        <v>0.20000000298023224</v>
      </c>
      <c r="E30" s="15">
        <v>0.10000000149011612</v>
      </c>
      <c r="F30" s="15">
        <v>5.000000074505806E-2</v>
      </c>
      <c r="G30" s="15">
        <v>0.5899999737739563</v>
      </c>
      <c r="H30" s="15">
        <v>0.31999999284744263</v>
      </c>
      <c r="I30" s="15">
        <v>0.18999999761581421</v>
      </c>
      <c r="J30" s="42">
        <v>2.8000000000000003</v>
      </c>
      <c r="K30" s="16">
        <v>2.9000000000000004</v>
      </c>
      <c r="L30" s="16">
        <v>0.4</v>
      </c>
      <c r="M30" s="16">
        <v>10.100000000000001</v>
      </c>
      <c r="N30" s="16">
        <v>12</v>
      </c>
      <c r="O30" s="16">
        <v>2.6</v>
      </c>
      <c r="P30" s="2"/>
      <c r="Q30" s="2"/>
    </row>
    <row r="31" spans="1:17" x14ac:dyDescent="0.25">
      <c r="C31" s="3" t="s">
        <v>10</v>
      </c>
      <c r="D31" s="31">
        <v>1.9999999552965164E-2</v>
      </c>
      <c r="E31" s="15">
        <v>5.000000074505806E-2</v>
      </c>
      <c r="F31" s="15">
        <v>0.12999999523162842</v>
      </c>
      <c r="G31" s="15">
        <v>9.0000003576278687E-2</v>
      </c>
      <c r="H31" s="15">
        <v>0.15000000596046448</v>
      </c>
      <c r="I31" s="15">
        <v>0.2800000011920929</v>
      </c>
      <c r="J31" s="42">
        <v>0.30000000000000004</v>
      </c>
      <c r="K31" s="16">
        <v>1.5</v>
      </c>
      <c r="L31" s="16">
        <v>1</v>
      </c>
      <c r="M31" s="16">
        <v>1.6</v>
      </c>
      <c r="N31" s="16">
        <v>5.7</v>
      </c>
      <c r="O31" s="16">
        <v>3.8000000000000003</v>
      </c>
      <c r="P31" s="2"/>
      <c r="Q31" s="2"/>
    </row>
    <row r="32" spans="1:17" x14ac:dyDescent="0.25">
      <c r="C32" s="3" t="s">
        <v>11</v>
      </c>
      <c r="D32" s="31">
        <v>1.9999999552965164E-2</v>
      </c>
      <c r="E32" s="15">
        <v>1.9999999552965164E-2</v>
      </c>
      <c r="F32" s="15">
        <v>9.9999997764825821E-3</v>
      </c>
      <c r="G32" s="15">
        <v>5.000000074505806E-2</v>
      </c>
      <c r="H32" s="15">
        <v>3.9999999105930328E-2</v>
      </c>
      <c r="I32" s="15">
        <v>2.9999999329447746E-2</v>
      </c>
      <c r="J32" s="42">
        <v>0.2</v>
      </c>
      <c r="K32" s="16">
        <v>0.5</v>
      </c>
      <c r="L32" s="16">
        <v>0.1</v>
      </c>
      <c r="M32" s="16">
        <v>0.8</v>
      </c>
      <c r="N32" s="16">
        <v>1.6</v>
      </c>
      <c r="O32" s="16">
        <v>0.4</v>
      </c>
      <c r="P32" s="2"/>
      <c r="Q32" s="2"/>
    </row>
    <row r="33" spans="1:17" x14ac:dyDescent="0.25">
      <c r="C33" s="3" t="s">
        <v>12</v>
      </c>
      <c r="D33" s="31">
        <v>0.37999999523162842</v>
      </c>
      <c r="E33" s="15">
        <v>0.2800000011920929</v>
      </c>
      <c r="F33" s="15">
        <v>0.10000000149011612</v>
      </c>
      <c r="G33" s="15">
        <v>3.9100000858306885</v>
      </c>
      <c r="H33" s="15">
        <v>2.869999885559082</v>
      </c>
      <c r="I33" s="15">
        <v>0.94999998807907104</v>
      </c>
      <c r="J33" s="42">
        <v>5.4</v>
      </c>
      <c r="K33" s="16">
        <v>8.2000000000000011</v>
      </c>
      <c r="L33" s="16">
        <v>0.70000000000000007</v>
      </c>
      <c r="M33" s="16">
        <v>66.8</v>
      </c>
      <c r="N33" s="16">
        <v>108.2</v>
      </c>
      <c r="O33" s="16">
        <v>12.9</v>
      </c>
      <c r="P33" s="2"/>
      <c r="Q33" s="2"/>
    </row>
    <row r="34" spans="1:17" x14ac:dyDescent="0.25">
      <c r="C34" s="3" t="s">
        <v>13</v>
      </c>
      <c r="D34" s="31">
        <v>0.15000000596046448</v>
      </c>
      <c r="E34" s="15">
        <v>0.15000000596046448</v>
      </c>
      <c r="F34" s="15">
        <v>0.10999999940395355</v>
      </c>
      <c r="G34" s="15">
        <v>0.30000001192092896</v>
      </c>
      <c r="H34" s="15">
        <v>0.28999999165534973</v>
      </c>
      <c r="I34" s="15">
        <v>0.20000000298023224</v>
      </c>
      <c r="J34" s="42">
        <v>2.2000000000000002</v>
      </c>
      <c r="K34" s="16">
        <v>4.3</v>
      </c>
      <c r="L34" s="16">
        <v>0.9</v>
      </c>
      <c r="M34" s="16">
        <v>5.2</v>
      </c>
      <c r="N34" s="16">
        <v>11.100000000000001</v>
      </c>
      <c r="O34" s="16">
        <v>2.7</v>
      </c>
      <c r="P34" s="2"/>
      <c r="Q34" s="2"/>
    </row>
    <row r="35" spans="1:17" x14ac:dyDescent="0.25">
      <c r="C35" s="3" t="s">
        <v>14</v>
      </c>
      <c r="D35" s="31">
        <v>0.23999999463558197</v>
      </c>
      <c r="E35" s="15">
        <v>0.25999999046325684</v>
      </c>
      <c r="F35" s="15">
        <v>0.14000000059604645</v>
      </c>
      <c r="G35" s="15">
        <v>0.20999999344348907</v>
      </c>
      <c r="H35" s="15">
        <v>0.25</v>
      </c>
      <c r="I35" s="15">
        <v>0.20000000298023224</v>
      </c>
      <c r="J35" s="42">
        <v>3.5</v>
      </c>
      <c r="K35" s="16">
        <v>7.7</v>
      </c>
      <c r="L35" s="16">
        <v>1.1000000000000001</v>
      </c>
      <c r="M35" s="16">
        <v>3.5</v>
      </c>
      <c r="N35" s="16">
        <v>9.6000000000000014</v>
      </c>
      <c r="O35" s="16">
        <v>2.8000000000000003</v>
      </c>
      <c r="P35" s="2"/>
      <c r="Q35" s="2"/>
    </row>
    <row r="36" spans="1:17" x14ac:dyDescent="0.25">
      <c r="C36" s="3" t="s">
        <v>15</v>
      </c>
      <c r="D36" s="31">
        <v>3.7699999809265137</v>
      </c>
      <c r="E36" s="15">
        <v>3.369999885559082</v>
      </c>
      <c r="F36" s="15">
        <v>1.0800000429153442</v>
      </c>
      <c r="G36" s="15">
        <v>1.1000000238418579</v>
      </c>
      <c r="H36" s="15">
        <v>0.92000001668930054</v>
      </c>
      <c r="I36" s="15">
        <v>0.51999998092651367</v>
      </c>
      <c r="J36" s="42">
        <v>53.5</v>
      </c>
      <c r="K36" s="16">
        <v>97.600000000000009</v>
      </c>
      <c r="L36" s="16">
        <v>8.2000000000000011</v>
      </c>
      <c r="M36" s="16">
        <v>18.8</v>
      </c>
      <c r="N36" s="16">
        <v>34.700000000000003</v>
      </c>
      <c r="O36" s="16">
        <v>7.1000000000000005</v>
      </c>
      <c r="P36" s="2"/>
      <c r="Q36" s="2"/>
    </row>
    <row r="37" spans="1:17" x14ac:dyDescent="0.25">
      <c r="C37" s="3" t="s">
        <v>16</v>
      </c>
      <c r="D37" s="31">
        <v>2.559999942779541</v>
      </c>
      <c r="E37" s="15">
        <v>1.3899999856948853</v>
      </c>
      <c r="F37" s="15">
        <v>0.31999999284744263</v>
      </c>
      <c r="G37" s="15">
        <v>5.5399999618530273</v>
      </c>
      <c r="H37" s="15">
        <v>3.4000000953674316</v>
      </c>
      <c r="I37" s="15">
        <v>0.99000000953674316</v>
      </c>
      <c r="J37" s="42">
        <v>36.4</v>
      </c>
      <c r="K37" s="16">
        <v>40.300000000000004</v>
      </c>
      <c r="L37" s="16">
        <v>2.4000000000000004</v>
      </c>
      <c r="M37" s="16">
        <v>94.7</v>
      </c>
      <c r="N37" s="16">
        <v>127.9</v>
      </c>
      <c r="O37" s="16">
        <v>13.5</v>
      </c>
      <c r="P37" s="2"/>
      <c r="Q37" s="2"/>
    </row>
    <row r="38" spans="1:17" x14ac:dyDescent="0.25">
      <c r="C38" s="3" t="s">
        <v>17</v>
      </c>
      <c r="D38" s="31">
        <v>0.80000001192092896</v>
      </c>
      <c r="E38" s="15">
        <v>0.40999999642372131</v>
      </c>
      <c r="F38" s="15">
        <v>0.20000000298023224</v>
      </c>
      <c r="G38" s="15">
        <v>1.2599999904632568</v>
      </c>
      <c r="H38" s="15">
        <v>0.68000000715255737</v>
      </c>
      <c r="I38" s="15">
        <v>0.25999999046325684</v>
      </c>
      <c r="J38" s="42">
        <v>11.3</v>
      </c>
      <c r="K38" s="16">
        <v>11.9</v>
      </c>
      <c r="L38" s="16">
        <v>1.5</v>
      </c>
      <c r="M38" s="16">
        <v>21.5</v>
      </c>
      <c r="N38" s="16">
        <v>25.700000000000003</v>
      </c>
      <c r="O38" s="16">
        <v>3.6</v>
      </c>
      <c r="P38" s="2"/>
      <c r="Q38" s="2"/>
    </row>
    <row r="39" spans="1:17" x14ac:dyDescent="0.25">
      <c r="C39" s="3" t="s">
        <v>18</v>
      </c>
      <c r="D39" s="31">
        <v>0.61000001430511475</v>
      </c>
      <c r="E39" s="15">
        <v>0.87000000476837158</v>
      </c>
      <c r="F39" s="15">
        <v>0.72000002861022949</v>
      </c>
      <c r="G39" s="15">
        <v>0.95999997854232788</v>
      </c>
      <c r="H39" s="15">
        <v>1.2699999809265137</v>
      </c>
      <c r="I39" s="15">
        <v>1.3700000047683716</v>
      </c>
      <c r="J39" s="42">
        <v>8.7000000000000011</v>
      </c>
      <c r="K39" s="16">
        <v>25.1</v>
      </c>
      <c r="L39" s="16">
        <v>5.4</v>
      </c>
      <c r="M39" s="16">
        <v>16.5</v>
      </c>
      <c r="N39" s="16">
        <v>47.6</v>
      </c>
      <c r="O39" s="16">
        <v>18.600000000000001</v>
      </c>
      <c r="P39" s="2"/>
      <c r="Q39" s="2"/>
    </row>
    <row r="40" spans="1:17" x14ac:dyDescent="0.25">
      <c r="C40" s="3" t="s">
        <v>19</v>
      </c>
      <c r="D40" s="31">
        <v>1.3200000524520874</v>
      </c>
      <c r="E40" s="15">
        <v>1.9800000190734863</v>
      </c>
      <c r="F40" s="15">
        <v>1.1599999666213989</v>
      </c>
      <c r="G40" s="15">
        <v>1.190000057220459</v>
      </c>
      <c r="H40" s="15">
        <v>1.3400000333786011</v>
      </c>
      <c r="I40" s="15">
        <v>0.75</v>
      </c>
      <c r="J40" s="42">
        <v>18.7</v>
      </c>
      <c r="K40" s="16">
        <v>57.2</v>
      </c>
      <c r="L40" s="16">
        <v>8.9</v>
      </c>
      <c r="M40" s="16">
        <v>20.3</v>
      </c>
      <c r="N40" s="16">
        <v>50.300000000000004</v>
      </c>
      <c r="O40" s="16">
        <v>10.200000000000001</v>
      </c>
      <c r="P40" s="2"/>
      <c r="Q40" s="2"/>
    </row>
    <row r="41" spans="1:17" x14ac:dyDescent="0.25">
      <c r="C41" s="3" t="s">
        <v>20</v>
      </c>
      <c r="D41" s="31">
        <v>6.1700000762939453</v>
      </c>
      <c r="E41" s="15">
        <v>6.0999999046325684</v>
      </c>
      <c r="F41" s="15">
        <v>4.0900001525878906</v>
      </c>
      <c r="G41" s="15">
        <v>5.5399999618530273</v>
      </c>
      <c r="H41" s="15">
        <v>6.5500001907348633</v>
      </c>
      <c r="I41" s="15">
        <v>5.1399998664855957</v>
      </c>
      <c r="J41" s="42">
        <v>87.7</v>
      </c>
      <c r="K41" s="16">
        <v>176.60000000000002</v>
      </c>
      <c r="L41" s="16">
        <v>31.1</v>
      </c>
      <c r="M41" s="16">
        <v>94.800000000000011</v>
      </c>
      <c r="N41" s="16">
        <v>246.60000000000002</v>
      </c>
      <c r="O41" s="16">
        <v>69.900000000000006</v>
      </c>
      <c r="P41" s="2"/>
      <c r="Q41" s="2"/>
    </row>
    <row r="42" spans="1:17" x14ac:dyDescent="0.25">
      <c r="C42" s="3" t="s">
        <v>21</v>
      </c>
      <c r="D42" s="31">
        <v>3.4200000762939453</v>
      </c>
      <c r="E42" s="15">
        <v>3.4900000095367432</v>
      </c>
      <c r="F42" s="15">
        <v>2.2000000476837158</v>
      </c>
      <c r="G42" s="15">
        <v>2.7699999809265137</v>
      </c>
      <c r="H42" s="15">
        <v>2.5</v>
      </c>
      <c r="I42" s="15">
        <v>1.1799999475479126</v>
      </c>
      <c r="J42" s="42">
        <v>48.6</v>
      </c>
      <c r="K42" s="16">
        <v>101</v>
      </c>
      <c r="L42" s="16">
        <v>16.7</v>
      </c>
      <c r="M42" s="16">
        <v>47.300000000000004</v>
      </c>
      <c r="N42" s="16">
        <v>94</v>
      </c>
      <c r="O42" s="16">
        <v>16.100000000000001</v>
      </c>
      <c r="P42" s="2"/>
      <c r="Q42" s="2"/>
    </row>
    <row r="43" spans="1:17" x14ac:dyDescent="0.25">
      <c r="C43" s="3" t="s">
        <v>22</v>
      </c>
      <c r="D43" s="31">
        <v>3.9900000095367432</v>
      </c>
      <c r="E43" s="15">
        <v>3.2699999809265137</v>
      </c>
      <c r="F43" s="15">
        <v>1.940000057220459</v>
      </c>
      <c r="G43" s="15">
        <v>1.690000057220459</v>
      </c>
      <c r="H43" s="15">
        <v>1.5099999904632568</v>
      </c>
      <c r="I43" s="15">
        <v>0.88999998569488525</v>
      </c>
      <c r="J43" s="42">
        <v>56.7</v>
      </c>
      <c r="K43" s="16">
        <v>94.800000000000011</v>
      </c>
      <c r="L43" s="16">
        <v>14.8</v>
      </c>
      <c r="M43" s="16">
        <v>28.900000000000002</v>
      </c>
      <c r="N43" s="16">
        <v>56.900000000000006</v>
      </c>
      <c r="O43" s="16">
        <v>12.100000000000001</v>
      </c>
      <c r="P43" s="2"/>
      <c r="Q43" s="2"/>
    </row>
    <row r="44" spans="1:17" x14ac:dyDescent="0.25">
      <c r="C44" s="3" t="s">
        <v>23</v>
      </c>
      <c r="D44" s="31">
        <v>4.369999885559082</v>
      </c>
      <c r="E44" s="15">
        <v>4.440000057220459</v>
      </c>
      <c r="F44" s="15">
        <v>2.4900000095367432</v>
      </c>
      <c r="G44" s="15">
        <v>1.1299999952316284</v>
      </c>
      <c r="H44" s="15">
        <v>1.809999942779541</v>
      </c>
      <c r="I44" s="15">
        <v>1.4500000476837158</v>
      </c>
      <c r="J44" s="42">
        <v>62.1</v>
      </c>
      <c r="K44" s="16">
        <v>128.70000000000002</v>
      </c>
      <c r="L44" s="16">
        <v>18.900000000000002</v>
      </c>
      <c r="M44" s="16">
        <v>19.400000000000002</v>
      </c>
      <c r="N44" s="16">
        <v>68.2</v>
      </c>
      <c r="O44" s="16">
        <v>19.700000000000003</v>
      </c>
      <c r="P44" s="2"/>
      <c r="Q44" s="2"/>
    </row>
    <row r="45" spans="1:17" x14ac:dyDescent="0.25">
      <c r="C45" s="3" t="s">
        <v>24</v>
      </c>
      <c r="D45" s="31">
        <v>4.75</v>
      </c>
      <c r="E45" s="15">
        <v>2.0499999523162842</v>
      </c>
      <c r="F45" s="15">
        <v>1.25</v>
      </c>
      <c r="G45" s="15">
        <v>4.5999999046325684</v>
      </c>
      <c r="H45" s="15">
        <v>3.0999999046325684</v>
      </c>
      <c r="I45" s="15">
        <v>1.6299999952316284</v>
      </c>
      <c r="J45" s="42">
        <v>67.400000000000006</v>
      </c>
      <c r="K45" s="16">
        <v>59.300000000000004</v>
      </c>
      <c r="L45" s="16">
        <v>9.5</v>
      </c>
      <c r="M45" s="16">
        <v>78.600000000000009</v>
      </c>
      <c r="N45" s="16">
        <v>116.7</v>
      </c>
      <c r="O45" s="16">
        <v>22.200000000000003</v>
      </c>
      <c r="P45" s="2"/>
      <c r="Q45" s="2"/>
    </row>
    <row r="46" spans="1:17" x14ac:dyDescent="0.25">
      <c r="C46" s="3" t="s">
        <v>25</v>
      </c>
      <c r="D46" s="31">
        <v>0.80000001192092896</v>
      </c>
      <c r="E46" s="15">
        <v>0.44999998807907104</v>
      </c>
      <c r="F46" s="15">
        <v>0.2199999988079071</v>
      </c>
      <c r="G46" s="15">
        <v>0.56999999284744263</v>
      </c>
      <c r="H46" s="15">
        <v>0.30000001192092896</v>
      </c>
      <c r="I46" s="15">
        <v>0.10999999940395355</v>
      </c>
      <c r="J46" s="42">
        <v>11.3</v>
      </c>
      <c r="K46" s="16">
        <v>13</v>
      </c>
      <c r="L46" s="16">
        <v>1.7000000000000002</v>
      </c>
      <c r="M46" s="16">
        <v>9.8000000000000007</v>
      </c>
      <c r="N46" s="16">
        <v>11.100000000000001</v>
      </c>
      <c r="O46" s="16">
        <v>1.4000000000000001</v>
      </c>
      <c r="P46" s="2"/>
      <c r="Q46" s="2"/>
    </row>
    <row r="47" spans="1:17" x14ac:dyDescent="0.25">
      <c r="C47" s="3" t="s">
        <v>26</v>
      </c>
      <c r="D47" s="31">
        <v>5.179999828338623</v>
      </c>
      <c r="E47" s="15">
        <v>3.6700000762939453</v>
      </c>
      <c r="F47" s="15">
        <v>2.0399999618530273</v>
      </c>
      <c r="G47" s="15">
        <v>3.4500000476837158</v>
      </c>
      <c r="H47" s="15">
        <v>3.1099998950958252</v>
      </c>
      <c r="I47" s="15">
        <v>1.9700000286102295</v>
      </c>
      <c r="J47" s="42">
        <v>73.5</v>
      </c>
      <c r="K47" s="16">
        <v>106.30000000000001</v>
      </c>
      <c r="L47" s="16">
        <v>15.5</v>
      </c>
      <c r="M47" s="16">
        <v>59</v>
      </c>
      <c r="N47" s="16">
        <v>117.2</v>
      </c>
      <c r="O47" s="16">
        <v>26.900000000000002</v>
      </c>
      <c r="P47" s="2"/>
      <c r="Q47" s="2"/>
    </row>
    <row r="48" spans="1:17" s="5" customFormat="1" x14ac:dyDescent="0.25">
      <c r="A48" s="70" t="s">
        <v>28</v>
      </c>
      <c r="B48" s="70"/>
      <c r="C48" s="70" t="s">
        <v>29</v>
      </c>
      <c r="D48" s="39">
        <v>25.899999618530273</v>
      </c>
      <c r="E48" s="17">
        <v>21.139999389648438</v>
      </c>
      <c r="F48" s="17">
        <v>20.180000305175781</v>
      </c>
      <c r="G48" s="17">
        <v>25.760000228881836</v>
      </c>
      <c r="H48" s="17">
        <v>20.069999694824219</v>
      </c>
      <c r="I48" s="17">
        <v>19.100000381469727</v>
      </c>
      <c r="J48" s="43">
        <v>367.8</v>
      </c>
      <c r="K48" s="18">
        <v>612.1</v>
      </c>
      <c r="L48" s="18">
        <v>153.4</v>
      </c>
      <c r="M48" s="18">
        <v>440.3</v>
      </c>
      <c r="N48" s="18">
        <v>755.40000000000009</v>
      </c>
      <c r="O48" s="18">
        <v>260.10000000000002</v>
      </c>
      <c r="P48" s="7"/>
      <c r="Q48" s="7"/>
    </row>
    <row r="49" spans="1:17" x14ac:dyDescent="0.25">
      <c r="A49" s="3"/>
      <c r="B49" s="3"/>
      <c r="C49" s="3" t="s">
        <v>29</v>
      </c>
      <c r="D49" s="33"/>
      <c r="E49" s="2"/>
      <c r="F49" s="2"/>
      <c r="G49" s="2"/>
      <c r="H49" s="2"/>
      <c r="I49" s="2"/>
      <c r="J49" s="42"/>
      <c r="K49" s="16"/>
      <c r="L49" s="16"/>
      <c r="M49" s="16"/>
      <c r="N49" s="16"/>
      <c r="O49" s="16"/>
      <c r="P49" s="2"/>
      <c r="Q49" s="2"/>
    </row>
    <row r="50" spans="1:17" s="36" customFormat="1" x14ac:dyDescent="0.25">
      <c r="A50" s="36" t="s">
        <v>30</v>
      </c>
      <c r="D50" s="40">
        <f>SUM(D10:D48)</f>
        <v>100.01999993622303</v>
      </c>
      <c r="E50" s="37">
        <f t="shared" ref="E50:O50" si="0">SUM(E10:E48)</f>
        <v>100.02000007778406</v>
      </c>
      <c r="F50" s="37">
        <f t="shared" si="0"/>
        <v>99.990000996738672</v>
      </c>
      <c r="G50" s="37">
        <f t="shared" si="0"/>
        <v>100.01000034809113</v>
      </c>
      <c r="H50" s="37">
        <f t="shared" si="0"/>
        <v>99.979998823255301</v>
      </c>
      <c r="I50" s="37">
        <f t="shared" si="0"/>
        <v>100.02000014297664</v>
      </c>
      <c r="J50" s="44">
        <f t="shared" si="0"/>
        <v>1420.1000000000001</v>
      </c>
      <c r="K50" s="38">
        <f t="shared" si="0"/>
        <v>2896.3000000000006</v>
      </c>
      <c r="L50" s="38">
        <f t="shared" si="0"/>
        <v>760.39999999999986</v>
      </c>
      <c r="M50" s="38">
        <f t="shared" si="0"/>
        <v>1709.4</v>
      </c>
      <c r="N50" s="38">
        <f t="shared" si="0"/>
        <v>3763.3999999999992</v>
      </c>
      <c r="O50" s="38">
        <f t="shared" si="0"/>
        <v>1361.8000000000002</v>
      </c>
      <c r="P50" s="37"/>
      <c r="Q50" s="37"/>
    </row>
    <row r="51" spans="1:17" x14ac:dyDescent="0.25">
      <c r="A51" s="3"/>
      <c r="B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7" ht="15.95" customHeight="1" x14ac:dyDescent="0.25">
      <c r="A52" s="53" t="s">
        <v>56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1:17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</row>
    <row r="54" spans="1:17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</row>
    <row r="55" spans="1:17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</row>
    <row r="56" spans="1:17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7" spans="1:17" x14ac:dyDescent="0.25">
      <c r="A57" s="3"/>
      <c r="B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7" x14ac:dyDescent="0.25">
      <c r="A58" s="3"/>
      <c r="B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7" x14ac:dyDescent="0.25">
      <c r="A59" s="3"/>
      <c r="B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7" x14ac:dyDescent="0.25">
      <c r="A60" s="3"/>
      <c r="B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7" x14ac:dyDescent="0.25">
      <c r="A61" s="3"/>
      <c r="B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</sheetData>
  <mergeCells count="14">
    <mergeCell ref="A52:O56"/>
    <mergeCell ref="J6:L6"/>
    <mergeCell ref="D4:I4"/>
    <mergeCell ref="J4:O4"/>
    <mergeCell ref="D5:I5"/>
    <mergeCell ref="J5:O5"/>
    <mergeCell ref="M6:O6"/>
    <mergeCell ref="A28:C28"/>
    <mergeCell ref="B29:C29"/>
    <mergeCell ref="A48:C48"/>
    <mergeCell ref="D6:F6"/>
    <mergeCell ref="G6:I6"/>
    <mergeCell ref="A8:C8"/>
    <mergeCell ref="B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32C0-8BDC-BD41-9D43-3940EE561A39}">
  <dimension ref="A1:S63"/>
  <sheetViews>
    <sheetView workbookViewId="0">
      <selection activeCell="D4" sqref="D4:J4"/>
    </sheetView>
  </sheetViews>
  <sheetFormatPr defaultColWidth="11" defaultRowHeight="15.75" x14ac:dyDescent="0.25"/>
  <cols>
    <col min="1" max="2" width="4" customWidth="1"/>
    <col min="3" max="3" width="42.875" style="3" customWidth="1"/>
    <col min="4" max="4" width="12.875" style="1" customWidth="1"/>
    <col min="5" max="17" width="12.875" customWidth="1"/>
  </cols>
  <sheetData>
    <row r="1" spans="1:19" x14ac:dyDescent="0.25">
      <c r="A1" s="47" t="s">
        <v>53</v>
      </c>
    </row>
    <row r="2" spans="1:19" x14ac:dyDescent="0.25">
      <c r="A2" s="5" t="s">
        <v>50</v>
      </c>
    </row>
    <row r="4" spans="1:19" x14ac:dyDescent="0.25">
      <c r="D4" s="74" t="s">
        <v>77</v>
      </c>
      <c r="E4" s="75"/>
      <c r="F4" s="75"/>
      <c r="G4" s="75"/>
      <c r="H4" s="75"/>
      <c r="I4" s="75"/>
      <c r="J4" s="75"/>
      <c r="K4" s="74" t="s">
        <v>78</v>
      </c>
      <c r="L4" s="75"/>
      <c r="M4" s="75"/>
      <c r="N4" s="75"/>
      <c r="O4" s="75"/>
      <c r="P4" s="75"/>
      <c r="Q4" s="76"/>
    </row>
    <row r="5" spans="1:19" x14ac:dyDescent="0.25">
      <c r="D5" s="57" t="s">
        <v>7</v>
      </c>
      <c r="E5" s="58"/>
      <c r="F5" s="58"/>
      <c r="G5" s="58"/>
      <c r="H5" s="58"/>
      <c r="I5" s="58"/>
      <c r="J5" s="58"/>
      <c r="K5" s="57" t="s">
        <v>8</v>
      </c>
      <c r="L5" s="58"/>
      <c r="M5" s="58"/>
      <c r="N5" s="58"/>
      <c r="O5" s="58"/>
      <c r="P5" s="58"/>
      <c r="Q5" s="59"/>
    </row>
    <row r="6" spans="1:19" s="8" customFormat="1" ht="33.950000000000003" customHeight="1" x14ac:dyDescent="0.25">
      <c r="D6" s="9" t="s">
        <v>0</v>
      </c>
      <c r="E6" s="9" t="s">
        <v>1</v>
      </c>
      <c r="F6" s="9" t="s">
        <v>2</v>
      </c>
      <c r="G6" s="9" t="s">
        <v>3</v>
      </c>
      <c r="H6" s="9" t="s">
        <v>4</v>
      </c>
      <c r="I6" s="9" t="s">
        <v>5</v>
      </c>
      <c r="J6" s="10" t="s">
        <v>31</v>
      </c>
      <c r="K6" s="9" t="s">
        <v>0</v>
      </c>
      <c r="L6" s="9" t="s">
        <v>1</v>
      </c>
      <c r="M6" s="9" t="s">
        <v>2</v>
      </c>
      <c r="N6" s="9" t="s">
        <v>3</v>
      </c>
      <c r="O6" s="9" t="s">
        <v>4</v>
      </c>
      <c r="P6" s="9" t="s">
        <v>5</v>
      </c>
      <c r="Q6" s="9" t="s">
        <v>32</v>
      </c>
    </row>
    <row r="7" spans="1:19" x14ac:dyDescent="0.25">
      <c r="A7" s="71" t="s">
        <v>6</v>
      </c>
      <c r="B7" s="72"/>
      <c r="C7" s="73"/>
      <c r="J7" s="3"/>
      <c r="K7" s="1"/>
      <c r="L7" s="3"/>
      <c r="M7" s="3"/>
      <c r="N7" s="3"/>
      <c r="O7" s="3"/>
      <c r="P7" s="3"/>
      <c r="Q7" s="3"/>
    </row>
    <row r="8" spans="1:19" x14ac:dyDescent="0.25">
      <c r="B8" s="60" t="s">
        <v>39</v>
      </c>
      <c r="C8" s="64"/>
      <c r="J8" s="3"/>
      <c r="K8" s="1"/>
      <c r="L8" s="3"/>
      <c r="M8" s="3"/>
      <c r="N8" s="3"/>
      <c r="O8" s="3"/>
      <c r="P8" s="3"/>
      <c r="Q8" s="3"/>
    </row>
    <row r="9" spans="1:19" x14ac:dyDescent="0.25">
      <c r="C9" s="3" t="s">
        <v>9</v>
      </c>
      <c r="D9" s="31">
        <v>0.93000000715255737</v>
      </c>
      <c r="E9" s="15">
        <v>0.70999997854232788</v>
      </c>
      <c r="F9" s="15">
        <v>0.47999998927116394</v>
      </c>
      <c r="G9" s="15">
        <v>0.34999999403953552</v>
      </c>
      <c r="H9" s="15">
        <v>0.34000000357627869</v>
      </c>
      <c r="I9" s="15">
        <v>0.31000000238418579</v>
      </c>
      <c r="J9" s="15">
        <v>0.18999999761581421</v>
      </c>
      <c r="K9" s="42">
        <v>38.200000000000003</v>
      </c>
      <c r="L9" s="16">
        <v>22.200000000000003</v>
      </c>
      <c r="M9" s="16">
        <v>10.200000000000001</v>
      </c>
      <c r="N9" s="16">
        <v>4.6000000000000005</v>
      </c>
      <c r="O9" s="16">
        <v>1.7000000000000002</v>
      </c>
      <c r="P9" s="16">
        <v>1.6</v>
      </c>
      <c r="Q9" s="16">
        <v>0.4</v>
      </c>
      <c r="R9" s="2"/>
      <c r="S9" s="2"/>
    </row>
    <row r="10" spans="1:19" x14ac:dyDescent="0.25">
      <c r="C10" s="3" t="s">
        <v>10</v>
      </c>
      <c r="D10" s="31">
        <v>0.46000000834465027</v>
      </c>
      <c r="E10" s="15">
        <v>0.23000000417232513</v>
      </c>
      <c r="F10" s="15">
        <v>0.23999999463558197</v>
      </c>
      <c r="G10" s="15">
        <v>0.25999999046325684</v>
      </c>
      <c r="H10" s="15">
        <v>0.33000001311302185</v>
      </c>
      <c r="I10" s="15">
        <v>0.43000000715255737</v>
      </c>
      <c r="J10" s="15">
        <v>0.47999998927116394</v>
      </c>
      <c r="K10" s="42">
        <v>18.900000000000002</v>
      </c>
      <c r="L10" s="16">
        <v>7.1000000000000005</v>
      </c>
      <c r="M10" s="16">
        <v>5.1000000000000005</v>
      </c>
      <c r="N10" s="16">
        <v>3.5</v>
      </c>
      <c r="O10" s="16">
        <v>1.6</v>
      </c>
      <c r="P10" s="16">
        <v>2.3000000000000003</v>
      </c>
      <c r="Q10" s="16">
        <v>1</v>
      </c>
      <c r="R10" s="2"/>
      <c r="S10" s="2"/>
    </row>
    <row r="11" spans="1:19" x14ac:dyDescent="0.25">
      <c r="C11" s="3" t="s">
        <v>11</v>
      </c>
      <c r="D11" s="31">
        <v>7.9999998211860657E-2</v>
      </c>
      <c r="E11" s="15">
        <v>5.9999998658895493E-2</v>
      </c>
      <c r="F11" s="15">
        <v>5.000000074505806E-2</v>
      </c>
      <c r="G11" s="15">
        <v>5.000000074505806E-2</v>
      </c>
      <c r="H11" s="15">
        <v>5.9999998658895493E-2</v>
      </c>
      <c r="I11" s="15">
        <v>7.9999998211860657E-2</v>
      </c>
      <c r="J11" s="15">
        <v>0.10000000149011612</v>
      </c>
      <c r="K11" s="42">
        <v>3.2</v>
      </c>
      <c r="L11" s="16">
        <v>1.7000000000000002</v>
      </c>
      <c r="M11" s="16">
        <v>1</v>
      </c>
      <c r="N11" s="16">
        <v>0.60000000000000009</v>
      </c>
      <c r="O11" s="16">
        <v>0.30000000000000004</v>
      </c>
      <c r="P11" s="16">
        <v>0.4</v>
      </c>
      <c r="Q11" s="16">
        <v>0.2</v>
      </c>
      <c r="R11" s="2"/>
      <c r="S11" s="2"/>
    </row>
    <row r="12" spans="1:19" x14ac:dyDescent="0.25">
      <c r="C12" s="3" t="s">
        <v>12</v>
      </c>
      <c r="D12" s="31">
        <v>6.4099998474121094</v>
      </c>
      <c r="E12" s="15">
        <v>7.5900001525878906</v>
      </c>
      <c r="F12" s="15">
        <v>4.5100002288818359</v>
      </c>
      <c r="G12" s="15">
        <v>2.4900000095367432</v>
      </c>
      <c r="H12" s="15">
        <v>1.9700000286102295</v>
      </c>
      <c r="I12" s="15">
        <v>1.5499999523162842</v>
      </c>
      <c r="J12" s="15">
        <v>0.86000001430511475</v>
      </c>
      <c r="K12" s="42">
        <v>263.40000000000003</v>
      </c>
      <c r="L12" s="16">
        <v>237.4</v>
      </c>
      <c r="M12" s="16">
        <v>95.600000000000009</v>
      </c>
      <c r="N12" s="16">
        <v>33.1</v>
      </c>
      <c r="O12" s="16">
        <v>9.7000000000000011</v>
      </c>
      <c r="P12" s="16">
        <v>8.2000000000000011</v>
      </c>
      <c r="Q12" s="16">
        <v>1.9000000000000001</v>
      </c>
      <c r="R12" s="2"/>
      <c r="S12" s="2"/>
    </row>
    <row r="13" spans="1:19" x14ac:dyDescent="0.25">
      <c r="C13" s="3" t="s">
        <v>13</v>
      </c>
      <c r="D13" s="31">
        <v>2.4800000190734863</v>
      </c>
      <c r="E13" s="15">
        <v>1.75</v>
      </c>
      <c r="F13" s="15">
        <v>1.4800000190734863</v>
      </c>
      <c r="G13" s="15">
        <v>1.3400000333786011</v>
      </c>
      <c r="H13" s="15">
        <v>1.559999942779541</v>
      </c>
      <c r="I13" s="15">
        <v>1.8400000333786011</v>
      </c>
      <c r="J13" s="15">
        <v>1.8999999761581421</v>
      </c>
      <c r="K13" s="42">
        <v>101.80000000000001</v>
      </c>
      <c r="L13" s="16">
        <v>54.800000000000004</v>
      </c>
      <c r="M13" s="16">
        <v>31.400000000000002</v>
      </c>
      <c r="N13" s="16">
        <v>17.7</v>
      </c>
      <c r="O13" s="16">
        <v>7.7</v>
      </c>
      <c r="P13" s="16">
        <v>9.7000000000000011</v>
      </c>
      <c r="Q13" s="16">
        <v>4.1000000000000005</v>
      </c>
      <c r="R13" s="2"/>
      <c r="S13" s="2"/>
    </row>
    <row r="14" spans="1:19" x14ac:dyDescent="0.25">
      <c r="C14" s="3" t="s">
        <v>14</v>
      </c>
      <c r="D14" s="31">
        <v>2.5499999523162842</v>
      </c>
      <c r="E14" s="15">
        <v>1.6599999666213989</v>
      </c>
      <c r="F14" s="15">
        <v>1.2000000476837158</v>
      </c>
      <c r="G14" s="15">
        <v>1</v>
      </c>
      <c r="H14" s="15">
        <v>1.0499999523162842</v>
      </c>
      <c r="I14" s="15">
        <v>1.1399999856948853</v>
      </c>
      <c r="J14" s="15">
        <v>0.89999997615814209</v>
      </c>
      <c r="K14" s="42">
        <v>104.60000000000001</v>
      </c>
      <c r="L14" s="16">
        <v>51.900000000000006</v>
      </c>
      <c r="M14" s="16">
        <v>25.5</v>
      </c>
      <c r="N14" s="16">
        <v>13.3</v>
      </c>
      <c r="O14" s="16">
        <v>5.2</v>
      </c>
      <c r="P14" s="16">
        <v>6</v>
      </c>
      <c r="Q14" s="16">
        <v>1.9000000000000001</v>
      </c>
      <c r="R14" s="2"/>
      <c r="S14" s="2"/>
    </row>
    <row r="15" spans="1:19" x14ac:dyDescent="0.25">
      <c r="C15" s="3" t="s">
        <v>15</v>
      </c>
      <c r="D15" s="31">
        <v>5.9600000381469727</v>
      </c>
      <c r="E15" s="15">
        <v>3.119999885559082</v>
      </c>
      <c r="F15" s="15">
        <v>1.809999942779541</v>
      </c>
      <c r="G15" s="15">
        <v>1.190000057220459</v>
      </c>
      <c r="H15" s="15">
        <v>1.0499999523162842</v>
      </c>
      <c r="I15" s="15">
        <v>0.94999998807907104</v>
      </c>
      <c r="J15" s="15">
        <v>0.75</v>
      </c>
      <c r="K15" s="42">
        <v>244.60000000000002</v>
      </c>
      <c r="L15" s="16">
        <v>97.600000000000009</v>
      </c>
      <c r="M15" s="16">
        <v>38.400000000000006</v>
      </c>
      <c r="N15" s="16">
        <v>15.8</v>
      </c>
      <c r="O15" s="16">
        <v>5.2</v>
      </c>
      <c r="P15" s="16">
        <v>5</v>
      </c>
      <c r="Q15" s="16">
        <v>1.6</v>
      </c>
      <c r="R15" s="2"/>
      <c r="S15" s="2"/>
    </row>
    <row r="16" spans="1:19" x14ac:dyDescent="0.25">
      <c r="C16" s="3" t="s">
        <v>16</v>
      </c>
      <c r="D16" s="31">
        <v>4.570000171661377</v>
      </c>
      <c r="E16" s="15">
        <v>5.070000171661377</v>
      </c>
      <c r="F16" s="15">
        <v>3.2200000286102295</v>
      </c>
      <c r="G16" s="15">
        <v>1.4099999666213989</v>
      </c>
      <c r="H16" s="15">
        <v>0.75</v>
      </c>
      <c r="I16" s="15">
        <v>0.4699999988079071</v>
      </c>
      <c r="J16" s="15">
        <v>0.40000000596046448</v>
      </c>
      <c r="K16" s="42">
        <v>187.60000000000002</v>
      </c>
      <c r="L16" s="16">
        <v>158.5</v>
      </c>
      <c r="M16" s="16">
        <v>68.2</v>
      </c>
      <c r="N16" s="16">
        <v>18.7</v>
      </c>
      <c r="O16" s="16">
        <v>3.7</v>
      </c>
      <c r="P16" s="16">
        <v>2.5</v>
      </c>
      <c r="Q16" s="16">
        <v>0.9</v>
      </c>
      <c r="R16" s="2"/>
      <c r="S16" s="2"/>
    </row>
    <row r="17" spans="1:19" x14ac:dyDescent="0.25">
      <c r="C17" s="3" t="s">
        <v>17</v>
      </c>
      <c r="D17" s="31">
        <v>5.0199999809265137</v>
      </c>
      <c r="E17" s="15">
        <v>3.7200000286102295</v>
      </c>
      <c r="F17" s="15">
        <v>1.4800000190734863</v>
      </c>
      <c r="G17" s="15">
        <v>0.88999998569488525</v>
      </c>
      <c r="H17" s="15">
        <v>0.89999997615814209</v>
      </c>
      <c r="I17" s="15">
        <v>0.98000001907348633</v>
      </c>
      <c r="J17" s="15">
        <v>1.0700000524520874</v>
      </c>
      <c r="K17" s="42">
        <v>206.10000000000002</v>
      </c>
      <c r="L17" s="16">
        <v>116.2</v>
      </c>
      <c r="M17" s="16">
        <v>31.400000000000002</v>
      </c>
      <c r="N17" s="16">
        <v>11.8</v>
      </c>
      <c r="O17" s="16">
        <v>4.4000000000000004</v>
      </c>
      <c r="P17" s="16">
        <v>5.2</v>
      </c>
      <c r="Q17" s="16">
        <v>2.3000000000000003</v>
      </c>
      <c r="R17" s="2"/>
      <c r="S17" s="2"/>
    </row>
    <row r="18" spans="1:19" x14ac:dyDescent="0.25">
      <c r="C18" s="3" t="s">
        <v>18</v>
      </c>
      <c r="D18" s="31">
        <v>3.0199999809265137</v>
      </c>
      <c r="E18" s="15">
        <v>2.5099999904632568</v>
      </c>
      <c r="F18" s="15">
        <v>2.4300000667572021</v>
      </c>
      <c r="G18" s="15">
        <v>2.7799999713897705</v>
      </c>
      <c r="H18" s="15">
        <v>3.8399999141693115</v>
      </c>
      <c r="I18" s="15">
        <v>6.0100002288818359</v>
      </c>
      <c r="J18" s="15">
        <v>7.7600002288818359</v>
      </c>
      <c r="K18" s="42">
        <v>123.80000000000001</v>
      </c>
      <c r="L18" s="16">
        <v>78.400000000000006</v>
      </c>
      <c r="M18" s="16">
        <v>51.5</v>
      </c>
      <c r="N18" s="16">
        <v>36.9</v>
      </c>
      <c r="O18" s="16">
        <v>18.8</v>
      </c>
      <c r="P18" s="16">
        <v>31.700000000000003</v>
      </c>
      <c r="Q18" s="16">
        <v>16.8</v>
      </c>
      <c r="R18" s="2"/>
      <c r="S18" s="2"/>
    </row>
    <row r="19" spans="1:19" x14ac:dyDescent="0.25">
      <c r="C19" s="3" t="s">
        <v>19</v>
      </c>
      <c r="D19" s="31">
        <v>7.190000057220459</v>
      </c>
      <c r="E19" s="15">
        <v>6.4499998092651367</v>
      </c>
      <c r="F19" s="15">
        <v>5.6399998664855957</v>
      </c>
      <c r="G19" s="15">
        <v>5.2399997711181641</v>
      </c>
      <c r="H19" s="15">
        <v>5.7399997711181641</v>
      </c>
      <c r="I19" s="15">
        <v>6.1999998092651367</v>
      </c>
      <c r="J19" s="15">
        <v>5.1700000762939453</v>
      </c>
      <c r="K19" s="42">
        <v>295.3</v>
      </c>
      <c r="L19" s="16">
        <v>201.70000000000002</v>
      </c>
      <c r="M19" s="16">
        <v>119.5</v>
      </c>
      <c r="N19" s="16">
        <v>69.5</v>
      </c>
      <c r="O19" s="16">
        <v>28.1</v>
      </c>
      <c r="P19" s="16">
        <v>32.800000000000004</v>
      </c>
      <c r="Q19" s="16">
        <v>11.200000000000001</v>
      </c>
      <c r="R19" s="2"/>
      <c r="S19" s="2"/>
    </row>
    <row r="20" spans="1:19" x14ac:dyDescent="0.25">
      <c r="C20" s="3" t="s">
        <v>20</v>
      </c>
      <c r="D20" s="31">
        <v>6.9699997901916504</v>
      </c>
      <c r="E20" s="15">
        <v>5.2100000381469727</v>
      </c>
      <c r="F20" s="15">
        <v>4.0500001907348633</v>
      </c>
      <c r="G20" s="15">
        <v>3.9100000858306885</v>
      </c>
      <c r="H20" s="15">
        <v>4.7199997901916504</v>
      </c>
      <c r="I20" s="15">
        <v>5.8299999237060547</v>
      </c>
      <c r="J20" s="15">
        <v>4.4800000190734863</v>
      </c>
      <c r="K20" s="42">
        <v>286.3</v>
      </c>
      <c r="L20" s="16">
        <v>162.9</v>
      </c>
      <c r="M20" s="16">
        <v>85.7</v>
      </c>
      <c r="N20" s="16">
        <v>51.900000000000006</v>
      </c>
      <c r="O20" s="16">
        <v>23.200000000000003</v>
      </c>
      <c r="P20" s="16">
        <v>30.8</v>
      </c>
      <c r="Q20" s="16">
        <v>9.7000000000000011</v>
      </c>
      <c r="R20" s="2"/>
      <c r="S20" s="2"/>
    </row>
    <row r="21" spans="1:19" x14ac:dyDescent="0.25">
      <c r="C21" s="3" t="s">
        <v>21</v>
      </c>
      <c r="D21" s="31">
        <v>2.9200000762939453</v>
      </c>
      <c r="E21" s="15">
        <v>2.2300000190734863</v>
      </c>
      <c r="F21" s="15">
        <v>1.1100000143051147</v>
      </c>
      <c r="G21" s="15">
        <v>0.81999999284744263</v>
      </c>
      <c r="H21" s="15">
        <v>0.9100000262260437</v>
      </c>
      <c r="I21" s="15">
        <v>1.0800000429153442</v>
      </c>
      <c r="J21" s="15">
        <v>0.89999997615814209</v>
      </c>
      <c r="K21" s="42">
        <v>119.9</v>
      </c>
      <c r="L21" s="16">
        <v>69.900000000000006</v>
      </c>
      <c r="M21" s="16">
        <v>23.400000000000002</v>
      </c>
      <c r="N21" s="16">
        <v>10.9</v>
      </c>
      <c r="O21" s="16">
        <v>4.5</v>
      </c>
      <c r="P21" s="16">
        <v>5.7</v>
      </c>
      <c r="Q21" s="16">
        <v>2</v>
      </c>
      <c r="R21" s="2"/>
      <c r="S21" s="2"/>
    </row>
    <row r="22" spans="1:19" x14ac:dyDescent="0.25">
      <c r="C22" s="3" t="s">
        <v>22</v>
      </c>
      <c r="D22" s="31">
        <v>2.75</v>
      </c>
      <c r="E22" s="15">
        <v>1.3700000047683716</v>
      </c>
      <c r="F22" s="15">
        <v>0.85000002384185791</v>
      </c>
      <c r="G22" s="15">
        <v>0.62000000476837158</v>
      </c>
      <c r="H22" s="15">
        <v>0.5899999737739563</v>
      </c>
      <c r="I22" s="15">
        <v>0.56000000238418579</v>
      </c>
      <c r="J22" s="15">
        <v>0.40999999642372131</v>
      </c>
      <c r="K22" s="42">
        <v>113</v>
      </c>
      <c r="L22" s="16">
        <v>42.800000000000004</v>
      </c>
      <c r="M22" s="16">
        <v>18.100000000000001</v>
      </c>
      <c r="N22" s="16">
        <v>8.3000000000000007</v>
      </c>
      <c r="O22" s="16">
        <v>2.9000000000000004</v>
      </c>
      <c r="P22" s="16">
        <v>3</v>
      </c>
      <c r="Q22" s="16">
        <v>0.9</v>
      </c>
      <c r="R22" s="2"/>
      <c r="S22" s="2"/>
    </row>
    <row r="23" spans="1:19" x14ac:dyDescent="0.25">
      <c r="C23" s="3" t="s">
        <v>23</v>
      </c>
      <c r="D23" s="31">
        <v>4.4499998092651367</v>
      </c>
      <c r="E23" s="15">
        <v>3.4500000476837158</v>
      </c>
      <c r="F23" s="15">
        <v>2.3199999332427979</v>
      </c>
      <c r="G23" s="15">
        <v>1.9900000095367432</v>
      </c>
      <c r="H23" s="15">
        <v>2.2000000476837158</v>
      </c>
      <c r="I23" s="15">
        <v>3.0299999713897705</v>
      </c>
      <c r="J23" s="15">
        <v>4.1100001335144043</v>
      </c>
      <c r="K23" s="42">
        <v>182.70000000000002</v>
      </c>
      <c r="L23" s="16">
        <v>107.80000000000001</v>
      </c>
      <c r="M23" s="16">
        <v>49.1</v>
      </c>
      <c r="N23" s="16">
        <v>26.5</v>
      </c>
      <c r="O23" s="16">
        <v>10.8</v>
      </c>
      <c r="P23" s="16">
        <v>16</v>
      </c>
      <c r="Q23" s="16">
        <v>8.9</v>
      </c>
      <c r="R23" s="2"/>
      <c r="S23" s="2"/>
    </row>
    <row r="24" spans="1:19" x14ac:dyDescent="0.25">
      <c r="C24" s="3" t="s">
        <v>24</v>
      </c>
      <c r="D24" s="31">
        <v>2.6400001049041748</v>
      </c>
      <c r="E24" s="15">
        <v>1.4199999570846558</v>
      </c>
      <c r="F24" s="15">
        <v>0.93999999761581421</v>
      </c>
      <c r="G24" s="15">
        <v>0.62000000476837158</v>
      </c>
      <c r="H24" s="15">
        <v>0.56000000238418579</v>
      </c>
      <c r="I24" s="15">
        <v>0.57999998331069946</v>
      </c>
      <c r="J24" s="15">
        <v>0.61000001430511475</v>
      </c>
      <c r="K24" s="42">
        <v>108.5</v>
      </c>
      <c r="L24" s="16">
        <v>44.400000000000006</v>
      </c>
      <c r="M24" s="16">
        <v>19.900000000000002</v>
      </c>
      <c r="N24" s="16">
        <v>8.2000000000000011</v>
      </c>
      <c r="O24" s="16">
        <v>2.8000000000000003</v>
      </c>
      <c r="P24" s="16">
        <v>3.1</v>
      </c>
      <c r="Q24" s="16">
        <v>1.3</v>
      </c>
      <c r="R24" s="2"/>
      <c r="S24" s="2"/>
    </row>
    <row r="25" spans="1:19" x14ac:dyDescent="0.25">
      <c r="C25" s="3" t="s">
        <v>25</v>
      </c>
      <c r="D25" s="31">
        <v>1.5299999713897705</v>
      </c>
      <c r="E25" s="15">
        <v>0.94999998807907104</v>
      </c>
      <c r="F25" s="15">
        <v>0.43999999761581421</v>
      </c>
      <c r="G25" s="15">
        <v>0.27000001072883606</v>
      </c>
      <c r="H25" s="15">
        <v>0.23000000417232513</v>
      </c>
      <c r="I25" s="15">
        <v>0.23000000417232513</v>
      </c>
      <c r="J25" s="15">
        <v>0.18999999761581421</v>
      </c>
      <c r="K25" s="42">
        <v>62.7</v>
      </c>
      <c r="L25" s="16">
        <v>29.700000000000003</v>
      </c>
      <c r="M25" s="16">
        <v>9.3000000000000007</v>
      </c>
      <c r="N25" s="16">
        <v>3.6</v>
      </c>
      <c r="O25" s="16">
        <v>1.1000000000000001</v>
      </c>
      <c r="P25" s="16">
        <v>1.2000000000000002</v>
      </c>
      <c r="Q25" s="16">
        <v>0.4</v>
      </c>
      <c r="R25" s="2"/>
      <c r="S25" s="2"/>
    </row>
    <row r="26" spans="1:19" x14ac:dyDescent="0.25">
      <c r="C26" s="3" t="s">
        <v>26</v>
      </c>
      <c r="D26" s="31">
        <v>8.1899995803833008</v>
      </c>
      <c r="E26" s="15">
        <v>5.9200000762939453</v>
      </c>
      <c r="F26" s="15">
        <v>2.4700000286102295</v>
      </c>
      <c r="G26" s="15">
        <v>1.3700000047683716</v>
      </c>
      <c r="H26" s="15">
        <v>1.1399999856948853</v>
      </c>
      <c r="I26" s="15">
        <v>1.0700000524520874</v>
      </c>
      <c r="J26" s="15">
        <v>0.75999999046325684</v>
      </c>
      <c r="K26" s="42">
        <v>336.40000000000003</v>
      </c>
      <c r="L26" s="16">
        <v>185</v>
      </c>
      <c r="M26" s="16">
        <v>52.400000000000006</v>
      </c>
      <c r="N26" s="16">
        <v>18.100000000000001</v>
      </c>
      <c r="O26" s="16">
        <v>5.6000000000000005</v>
      </c>
      <c r="P26" s="16">
        <v>5.7</v>
      </c>
      <c r="Q26" s="16">
        <v>1.6</v>
      </c>
      <c r="R26" s="2"/>
      <c r="S26" s="2"/>
    </row>
    <row r="27" spans="1:19" x14ac:dyDescent="0.25">
      <c r="A27" s="60" t="s">
        <v>6</v>
      </c>
      <c r="B27" s="61"/>
      <c r="C27" s="61" t="s">
        <v>29</v>
      </c>
      <c r="D27" s="31"/>
      <c r="E27" s="15"/>
      <c r="F27" s="15"/>
      <c r="G27" s="15"/>
      <c r="H27" s="15"/>
      <c r="I27" s="15"/>
      <c r="J27" s="15"/>
      <c r="K27" s="42"/>
      <c r="L27" s="16"/>
      <c r="M27" s="16"/>
      <c r="N27" s="16"/>
      <c r="O27" s="16"/>
      <c r="P27" s="16"/>
      <c r="Q27" s="16"/>
      <c r="R27" s="2"/>
      <c r="S27" s="2"/>
    </row>
    <row r="28" spans="1:19" x14ac:dyDescent="0.25">
      <c r="A28" s="3"/>
      <c r="B28" s="60" t="s">
        <v>39</v>
      </c>
      <c r="C28" s="64" t="s">
        <v>29</v>
      </c>
      <c r="D28" s="31"/>
      <c r="E28" s="15"/>
      <c r="F28" s="15"/>
      <c r="G28" s="15"/>
      <c r="H28" s="15"/>
      <c r="I28" s="15"/>
      <c r="J28" s="15"/>
      <c r="K28" s="42"/>
      <c r="L28" s="16"/>
      <c r="M28" s="16"/>
      <c r="N28" s="16"/>
      <c r="O28" s="16"/>
      <c r="P28" s="16"/>
      <c r="Q28" s="16"/>
      <c r="R28" s="2"/>
      <c r="S28" s="2"/>
    </row>
    <row r="29" spans="1:19" x14ac:dyDescent="0.25">
      <c r="C29" s="3" t="s">
        <v>9</v>
      </c>
      <c r="D29" s="31">
        <v>0.17000000178813934</v>
      </c>
      <c r="E29" s="15">
        <v>0.34999999403953552</v>
      </c>
      <c r="F29" s="15">
        <v>0.5899999737739563</v>
      </c>
      <c r="G29" s="15">
        <v>0.56000000238418579</v>
      </c>
      <c r="H29" s="15">
        <v>0.43999999761581421</v>
      </c>
      <c r="I29" s="15">
        <v>0.36000001430511475</v>
      </c>
      <c r="J29" s="15">
        <v>0.23000000417232513</v>
      </c>
      <c r="K29" s="42">
        <v>7.1000000000000005</v>
      </c>
      <c r="L29" s="16">
        <v>11.100000000000001</v>
      </c>
      <c r="M29" s="16">
        <v>12.5</v>
      </c>
      <c r="N29" s="16">
        <v>7.5</v>
      </c>
      <c r="O29" s="16">
        <v>2.2000000000000002</v>
      </c>
      <c r="P29" s="16">
        <v>1.9000000000000001</v>
      </c>
      <c r="Q29" s="16">
        <v>0.5</v>
      </c>
      <c r="R29" s="2"/>
      <c r="S29" s="2"/>
    </row>
    <row r="30" spans="1:19" x14ac:dyDescent="0.25">
      <c r="C30" s="3" t="s">
        <v>10</v>
      </c>
      <c r="D30" s="31">
        <v>3.9999999105930328E-2</v>
      </c>
      <c r="E30" s="15">
        <v>0.10000000149011612</v>
      </c>
      <c r="F30" s="15">
        <v>0.23000000417232513</v>
      </c>
      <c r="G30" s="15">
        <v>0.37000000476837158</v>
      </c>
      <c r="H30" s="15">
        <v>0.51999998092651367</v>
      </c>
      <c r="I30" s="15">
        <v>0.62999999523162842</v>
      </c>
      <c r="J30" s="15">
        <v>0.80000001192092896</v>
      </c>
      <c r="K30" s="42">
        <v>1.8</v>
      </c>
      <c r="L30" s="16">
        <v>3.1</v>
      </c>
      <c r="M30" s="16">
        <v>4.8000000000000007</v>
      </c>
      <c r="N30" s="16">
        <v>5</v>
      </c>
      <c r="O30" s="16">
        <v>2.5</v>
      </c>
      <c r="P30" s="16">
        <v>3.3000000000000003</v>
      </c>
      <c r="Q30" s="16">
        <v>1.7000000000000002</v>
      </c>
      <c r="R30" s="2"/>
      <c r="S30" s="2"/>
    </row>
    <row r="31" spans="1:19" x14ac:dyDescent="0.25">
      <c r="C31" s="3" t="s">
        <v>11</v>
      </c>
      <c r="D31" s="31">
        <v>9.9999997764825821E-3</v>
      </c>
      <c r="E31" s="15">
        <v>2.9999999329447746E-2</v>
      </c>
      <c r="F31" s="15">
        <v>7.0000000298023224E-2</v>
      </c>
      <c r="G31" s="15">
        <v>0.10000000149011612</v>
      </c>
      <c r="H31" s="15">
        <v>0.11999999731779099</v>
      </c>
      <c r="I31" s="15">
        <v>0.10999999940395355</v>
      </c>
      <c r="J31" s="15">
        <v>0.12999999523162842</v>
      </c>
      <c r="K31" s="42">
        <v>0.60000000000000009</v>
      </c>
      <c r="L31" s="16">
        <v>1</v>
      </c>
      <c r="M31" s="16">
        <v>1.4000000000000001</v>
      </c>
      <c r="N31" s="16">
        <v>1.3</v>
      </c>
      <c r="O31" s="16">
        <v>0.60000000000000009</v>
      </c>
      <c r="P31" s="16">
        <v>0.60000000000000009</v>
      </c>
      <c r="Q31" s="16">
        <v>0.30000000000000004</v>
      </c>
      <c r="R31" s="2"/>
      <c r="S31" s="2"/>
    </row>
    <row r="32" spans="1:19" x14ac:dyDescent="0.25">
      <c r="C32" s="3" t="s">
        <v>12</v>
      </c>
      <c r="D32" s="31">
        <v>0.81999999284744263</v>
      </c>
      <c r="E32" s="15">
        <v>2.0499999523162842</v>
      </c>
      <c r="F32" s="15">
        <v>2.7100000381469727</v>
      </c>
      <c r="G32" s="15">
        <v>2.6600000858306885</v>
      </c>
      <c r="H32" s="15">
        <v>2.1500000953674316</v>
      </c>
      <c r="I32" s="15">
        <v>1.3500000238418579</v>
      </c>
      <c r="J32" s="15">
        <v>0.64999997615814209</v>
      </c>
      <c r="K32" s="42">
        <v>33.800000000000004</v>
      </c>
      <c r="L32" s="16">
        <v>64</v>
      </c>
      <c r="M32" s="16">
        <v>57.300000000000004</v>
      </c>
      <c r="N32" s="16">
        <v>35.4</v>
      </c>
      <c r="O32" s="16">
        <v>10.600000000000001</v>
      </c>
      <c r="P32" s="16">
        <v>7.1000000000000005</v>
      </c>
      <c r="Q32" s="16">
        <v>1.4000000000000001</v>
      </c>
      <c r="R32" s="2"/>
      <c r="S32" s="2"/>
    </row>
    <row r="33" spans="1:19" x14ac:dyDescent="0.25">
      <c r="C33" s="3" t="s">
        <v>13</v>
      </c>
      <c r="D33" s="31">
        <v>0.41999998688697815</v>
      </c>
      <c r="E33" s="15">
        <v>0.93000000715255737</v>
      </c>
      <c r="F33" s="15">
        <v>1.8899999856948853</v>
      </c>
      <c r="G33" s="15">
        <v>2.6099998950958252</v>
      </c>
      <c r="H33" s="15">
        <v>3.0499999523162842</v>
      </c>
      <c r="I33" s="15">
        <v>3.2799999713897705</v>
      </c>
      <c r="J33" s="15">
        <v>5.429999828338623</v>
      </c>
      <c r="K33" s="42">
        <v>17.2</v>
      </c>
      <c r="L33" s="16">
        <v>29.1</v>
      </c>
      <c r="M33" s="16">
        <v>40</v>
      </c>
      <c r="N33" s="16">
        <v>34.700000000000003</v>
      </c>
      <c r="O33" s="16">
        <v>15</v>
      </c>
      <c r="P33" s="16">
        <v>17.3</v>
      </c>
      <c r="Q33" s="16">
        <v>11.700000000000001</v>
      </c>
      <c r="R33" s="2"/>
      <c r="S33" s="2"/>
    </row>
    <row r="34" spans="1:19" x14ac:dyDescent="0.25">
      <c r="C34" s="3" t="s">
        <v>14</v>
      </c>
      <c r="D34" s="31">
        <v>0.52999997138977051</v>
      </c>
      <c r="E34" s="15">
        <v>1.1399999856948853</v>
      </c>
      <c r="F34" s="15">
        <v>2.1700000762939453</v>
      </c>
      <c r="G34" s="15">
        <v>2.7599999904632568</v>
      </c>
      <c r="H34" s="15">
        <v>2.869999885559082</v>
      </c>
      <c r="I34" s="15">
        <v>2.5299999713897705</v>
      </c>
      <c r="J34" s="15">
        <v>2.4100000858306885</v>
      </c>
      <c r="K34" s="42">
        <v>21.700000000000003</v>
      </c>
      <c r="L34" s="16">
        <v>35.6</v>
      </c>
      <c r="M34" s="16">
        <v>46</v>
      </c>
      <c r="N34" s="16">
        <v>36.6</v>
      </c>
      <c r="O34" s="16">
        <v>14.100000000000001</v>
      </c>
      <c r="P34" s="16">
        <v>13.4</v>
      </c>
      <c r="Q34" s="16">
        <v>5.2</v>
      </c>
      <c r="R34" s="2"/>
      <c r="S34" s="2"/>
    </row>
    <row r="35" spans="1:19" x14ac:dyDescent="0.25">
      <c r="C35" s="3" t="s">
        <v>15</v>
      </c>
      <c r="D35" s="31">
        <v>1.5399999618530273</v>
      </c>
      <c r="E35" s="15">
        <v>2.869999885559082</v>
      </c>
      <c r="F35" s="15">
        <v>4.9099998474121094</v>
      </c>
      <c r="G35" s="15">
        <v>4.75</v>
      </c>
      <c r="H35" s="15">
        <v>3.7300000190734863</v>
      </c>
      <c r="I35" s="15">
        <v>2.4800000190734863</v>
      </c>
      <c r="J35" s="15">
        <v>1.3400000333786011</v>
      </c>
      <c r="K35" s="42">
        <v>63.300000000000004</v>
      </c>
      <c r="L35" s="16">
        <v>89.800000000000011</v>
      </c>
      <c r="M35" s="16">
        <v>103.9</v>
      </c>
      <c r="N35" s="16">
        <v>63.1</v>
      </c>
      <c r="O35" s="16">
        <v>18.3</v>
      </c>
      <c r="P35" s="16">
        <v>13.100000000000001</v>
      </c>
      <c r="Q35" s="16">
        <v>2.9000000000000004</v>
      </c>
      <c r="R35" s="2"/>
      <c r="S35" s="2"/>
    </row>
    <row r="36" spans="1:19" x14ac:dyDescent="0.25">
      <c r="C36" s="3" t="s">
        <v>16</v>
      </c>
      <c r="D36" s="31">
        <v>1.1200000047683716</v>
      </c>
      <c r="E36" s="15">
        <v>2.309999942779541</v>
      </c>
      <c r="F36" s="15">
        <v>2.6500000953674316</v>
      </c>
      <c r="G36" s="15">
        <v>1.6599999666213989</v>
      </c>
      <c r="H36" s="15">
        <v>1.0499999523162842</v>
      </c>
      <c r="I36" s="15">
        <v>0.68999999761581421</v>
      </c>
      <c r="J36" s="15">
        <v>0.43000000715255737</v>
      </c>
      <c r="K36" s="42">
        <v>46</v>
      </c>
      <c r="L36" s="16">
        <v>72.2</v>
      </c>
      <c r="M36" s="16">
        <v>56.1</v>
      </c>
      <c r="N36" s="16">
        <v>22.1</v>
      </c>
      <c r="O36" s="16">
        <v>5.1000000000000005</v>
      </c>
      <c r="P36" s="16">
        <v>3.7</v>
      </c>
      <c r="Q36" s="16">
        <v>0.9</v>
      </c>
      <c r="R36" s="2"/>
      <c r="S36" s="2"/>
    </row>
    <row r="37" spans="1:19" x14ac:dyDescent="0.25">
      <c r="C37" s="3" t="s">
        <v>17</v>
      </c>
      <c r="D37" s="31">
        <v>1.0499999523162842</v>
      </c>
      <c r="E37" s="15">
        <v>2.3599998950958252</v>
      </c>
      <c r="F37" s="15">
        <v>3.5199999809265137</v>
      </c>
      <c r="G37" s="15">
        <v>3.440000057220459</v>
      </c>
      <c r="H37" s="15">
        <v>3.2200000286102295</v>
      </c>
      <c r="I37" s="15">
        <v>2.8599998950958252</v>
      </c>
      <c r="J37" s="15">
        <v>2.3199999332427979</v>
      </c>
      <c r="K37" s="42">
        <v>43.2</v>
      </c>
      <c r="L37" s="16">
        <v>73.7</v>
      </c>
      <c r="M37" s="16">
        <v>74.600000000000009</v>
      </c>
      <c r="N37" s="16">
        <v>45.6</v>
      </c>
      <c r="O37" s="16">
        <v>15.8</v>
      </c>
      <c r="P37" s="16">
        <v>15.100000000000001</v>
      </c>
      <c r="Q37" s="16">
        <v>5</v>
      </c>
      <c r="R37" s="2"/>
      <c r="S37" s="2"/>
    </row>
    <row r="38" spans="1:19" x14ac:dyDescent="0.25">
      <c r="C38" s="3" t="s">
        <v>18</v>
      </c>
      <c r="D38" s="31">
        <v>0.54000002145767212</v>
      </c>
      <c r="E38" s="15">
        <v>1.1699999570846558</v>
      </c>
      <c r="F38" s="15">
        <v>2.130000114440918</v>
      </c>
      <c r="G38" s="15">
        <v>3.0099999904632568</v>
      </c>
      <c r="H38" s="15">
        <v>4.1700000762939453</v>
      </c>
      <c r="I38" s="15">
        <v>6</v>
      </c>
      <c r="J38" s="15">
        <v>8.6099996566772461</v>
      </c>
      <c r="K38" s="42">
        <v>22.1</v>
      </c>
      <c r="L38" s="16">
        <v>36.700000000000003</v>
      </c>
      <c r="M38" s="16">
        <v>45.1</v>
      </c>
      <c r="N38" s="16">
        <v>39.900000000000006</v>
      </c>
      <c r="O38" s="16">
        <v>20.5</v>
      </c>
      <c r="P38" s="16">
        <v>31.700000000000003</v>
      </c>
      <c r="Q38" s="16">
        <v>18.600000000000001</v>
      </c>
      <c r="R38" s="2"/>
      <c r="S38" s="2"/>
    </row>
    <row r="39" spans="1:19" x14ac:dyDescent="0.25">
      <c r="C39" s="3" t="s">
        <v>19</v>
      </c>
      <c r="D39" s="31">
        <v>0.88999998569488525</v>
      </c>
      <c r="E39" s="15">
        <v>2.1600000858306885</v>
      </c>
      <c r="F39" s="15">
        <v>4.059999942779541</v>
      </c>
      <c r="G39" s="15">
        <v>4.9600000381469727</v>
      </c>
      <c r="H39" s="15">
        <v>4.7399997711181641</v>
      </c>
      <c r="I39" s="15">
        <v>3.6500000953674316</v>
      </c>
      <c r="J39" s="15">
        <v>2.4800000190734863</v>
      </c>
      <c r="K39" s="42">
        <v>36.4</v>
      </c>
      <c r="L39" s="16">
        <v>67.5</v>
      </c>
      <c r="M39" s="16">
        <v>85.9</v>
      </c>
      <c r="N39" s="16">
        <v>65.8</v>
      </c>
      <c r="O39" s="16">
        <v>23.3</v>
      </c>
      <c r="P39" s="16">
        <v>19.3</v>
      </c>
      <c r="Q39" s="16">
        <v>5.3000000000000007</v>
      </c>
      <c r="R39" s="2"/>
      <c r="S39" s="2"/>
    </row>
    <row r="40" spans="1:19" x14ac:dyDescent="0.25">
      <c r="C40" s="3" t="s">
        <v>20</v>
      </c>
      <c r="D40" s="31">
        <v>1.7100000381469727</v>
      </c>
      <c r="E40" s="15">
        <v>3.5999999046325684</v>
      </c>
      <c r="F40" s="15">
        <v>6.1700000762939453</v>
      </c>
      <c r="G40" s="15">
        <v>8.6000003814697266</v>
      </c>
      <c r="H40" s="15">
        <v>10.670000076293945</v>
      </c>
      <c r="I40" s="15">
        <v>12.25</v>
      </c>
      <c r="J40" s="15">
        <v>13.390000343322754</v>
      </c>
      <c r="K40" s="42">
        <v>70</v>
      </c>
      <c r="L40" s="16">
        <v>112.7</v>
      </c>
      <c r="M40" s="16">
        <v>130.80000000000001</v>
      </c>
      <c r="N40" s="16">
        <v>114.10000000000001</v>
      </c>
      <c r="O40" s="16">
        <v>52.300000000000004</v>
      </c>
      <c r="P40" s="16">
        <v>64.7</v>
      </c>
      <c r="Q40" s="16">
        <v>28.900000000000002</v>
      </c>
      <c r="R40" s="2"/>
      <c r="S40" s="2"/>
    </row>
    <row r="41" spans="1:19" x14ac:dyDescent="0.25">
      <c r="C41" s="3" t="s">
        <v>21</v>
      </c>
      <c r="D41" s="31">
        <v>0.73000001907348633</v>
      </c>
      <c r="E41" s="15">
        <v>1.5199999809265137</v>
      </c>
      <c r="F41" s="15">
        <v>2.0199999809265137</v>
      </c>
      <c r="G41" s="15">
        <v>2.2100000381469727</v>
      </c>
      <c r="H41" s="15">
        <v>2.1099998950958252</v>
      </c>
      <c r="I41" s="15">
        <v>2.0499999523162842</v>
      </c>
      <c r="J41" s="15">
        <v>2.5899999141693115</v>
      </c>
      <c r="K41" s="42">
        <v>30.1</v>
      </c>
      <c r="L41" s="16">
        <v>47.400000000000006</v>
      </c>
      <c r="M41" s="16">
        <v>42.7</v>
      </c>
      <c r="N41" s="16">
        <v>29.3</v>
      </c>
      <c r="O41" s="16">
        <v>10.3</v>
      </c>
      <c r="P41" s="16">
        <v>10.8</v>
      </c>
      <c r="Q41" s="16">
        <v>5.6000000000000005</v>
      </c>
      <c r="R41" s="2"/>
      <c r="S41" s="2"/>
    </row>
    <row r="42" spans="1:19" x14ac:dyDescent="0.25">
      <c r="C42" s="3" t="s">
        <v>22</v>
      </c>
      <c r="D42" s="31">
        <v>0.93999999761581421</v>
      </c>
      <c r="E42" s="15">
        <v>1.7300000190734863</v>
      </c>
      <c r="F42" s="15">
        <v>3.4300000667572021</v>
      </c>
      <c r="G42" s="15">
        <v>4.559999942779541</v>
      </c>
      <c r="H42" s="15">
        <v>4.25</v>
      </c>
      <c r="I42" s="15">
        <v>3.7100000381469727</v>
      </c>
      <c r="J42" s="15">
        <v>3.0699999332427979</v>
      </c>
      <c r="K42" s="42">
        <v>38.5</v>
      </c>
      <c r="L42" s="16">
        <v>54.2</v>
      </c>
      <c r="M42" s="16">
        <v>72.600000000000009</v>
      </c>
      <c r="N42" s="16">
        <v>60.5</v>
      </c>
      <c r="O42" s="16">
        <v>20.8</v>
      </c>
      <c r="P42" s="16">
        <v>19.600000000000001</v>
      </c>
      <c r="Q42" s="16">
        <v>6.6000000000000005</v>
      </c>
      <c r="R42" s="2"/>
      <c r="S42" s="2"/>
    </row>
    <row r="43" spans="1:19" x14ac:dyDescent="0.25">
      <c r="C43" s="3" t="s">
        <v>23</v>
      </c>
      <c r="D43" s="31">
        <v>1.0700000524520874</v>
      </c>
      <c r="E43" s="15">
        <v>2.559999942779541</v>
      </c>
      <c r="F43" s="15">
        <v>4.179999828338623</v>
      </c>
      <c r="G43" s="15">
        <v>5.369999885559082</v>
      </c>
      <c r="H43" s="15">
        <v>5.570000171661377</v>
      </c>
      <c r="I43" s="15">
        <v>6.7300000190734863</v>
      </c>
      <c r="J43" s="15">
        <v>9.9099998474121094</v>
      </c>
      <c r="K43" s="42">
        <v>44.1</v>
      </c>
      <c r="L43" s="16">
        <v>80.100000000000009</v>
      </c>
      <c r="M43" s="16">
        <v>88.5</v>
      </c>
      <c r="N43" s="16">
        <v>71.2</v>
      </c>
      <c r="O43" s="16">
        <v>27.3</v>
      </c>
      <c r="P43" s="16">
        <v>35.5</v>
      </c>
      <c r="Q43" s="16">
        <v>21.400000000000002</v>
      </c>
      <c r="R43" s="2"/>
      <c r="S43" s="2"/>
    </row>
    <row r="44" spans="1:19" x14ac:dyDescent="0.25">
      <c r="C44" s="3" t="s">
        <v>24</v>
      </c>
      <c r="D44" s="31">
        <v>1.1299999952316284</v>
      </c>
      <c r="E44" s="15">
        <v>2.0399999618530273</v>
      </c>
      <c r="F44" s="15">
        <v>3.75</v>
      </c>
      <c r="G44" s="15">
        <v>4.3000001907348633</v>
      </c>
      <c r="H44" s="15">
        <v>3.4900000095367432</v>
      </c>
      <c r="I44" s="15">
        <v>2.2899999618530273</v>
      </c>
      <c r="J44" s="15">
        <v>1.3300000429153442</v>
      </c>
      <c r="K44" s="42">
        <v>46.5</v>
      </c>
      <c r="L44" s="16">
        <v>63.900000000000006</v>
      </c>
      <c r="M44" s="16">
        <v>79.300000000000011</v>
      </c>
      <c r="N44" s="16">
        <v>57</v>
      </c>
      <c r="O44" s="16">
        <v>17.100000000000001</v>
      </c>
      <c r="P44" s="16">
        <v>12.100000000000001</v>
      </c>
      <c r="Q44" s="16">
        <v>2.9000000000000004</v>
      </c>
      <c r="R44" s="2"/>
      <c r="S44" s="2"/>
    </row>
    <row r="45" spans="1:19" x14ac:dyDescent="0.25">
      <c r="C45" s="3" t="s">
        <v>25</v>
      </c>
      <c r="D45" s="31">
        <v>0.43000000715255737</v>
      </c>
      <c r="E45" s="15">
        <v>0.85000002384185791</v>
      </c>
      <c r="F45" s="15">
        <v>1.1399999856948853</v>
      </c>
      <c r="G45" s="15">
        <v>1</v>
      </c>
      <c r="H45" s="15">
        <v>0.70999997854232788</v>
      </c>
      <c r="I45" s="15">
        <v>0.47999998927116394</v>
      </c>
      <c r="J45" s="15">
        <v>0.2800000011920929</v>
      </c>
      <c r="K45" s="42">
        <v>17.8</v>
      </c>
      <c r="L45" s="16">
        <v>26.6</v>
      </c>
      <c r="M45" s="16">
        <v>24.200000000000003</v>
      </c>
      <c r="N45" s="16">
        <v>13.3</v>
      </c>
      <c r="O45" s="16">
        <v>3.5</v>
      </c>
      <c r="P45" s="16">
        <v>2.5</v>
      </c>
      <c r="Q45" s="16">
        <v>0.60000000000000009</v>
      </c>
      <c r="R45" s="2"/>
      <c r="S45" s="2"/>
    </row>
    <row r="46" spans="1:19" x14ac:dyDescent="0.25">
      <c r="C46" s="3" t="s">
        <v>26</v>
      </c>
      <c r="D46" s="31">
        <v>1.7999999523162842</v>
      </c>
      <c r="E46" s="15">
        <v>3.2599999904632568</v>
      </c>
      <c r="F46" s="15">
        <v>5.1100001335144043</v>
      </c>
      <c r="G46" s="15">
        <v>6.190000057220459</v>
      </c>
      <c r="H46" s="15">
        <v>5.7300000190734863</v>
      </c>
      <c r="I46" s="15">
        <v>4.0500001907348633</v>
      </c>
      <c r="J46" s="15">
        <v>2.8299999237060547</v>
      </c>
      <c r="K46" s="42">
        <v>74</v>
      </c>
      <c r="L46" s="16">
        <v>102</v>
      </c>
      <c r="M46" s="16">
        <v>108.30000000000001</v>
      </c>
      <c r="N46" s="16">
        <v>82.100000000000009</v>
      </c>
      <c r="O46" s="16">
        <v>28.1</v>
      </c>
      <c r="P46" s="16">
        <v>21.400000000000002</v>
      </c>
      <c r="Q46" s="16">
        <v>6.1000000000000005</v>
      </c>
      <c r="R46" s="2"/>
      <c r="S46" s="2"/>
    </row>
    <row r="47" spans="1:19" s="5" customFormat="1" x14ac:dyDescent="0.25">
      <c r="A47" s="70" t="s">
        <v>38</v>
      </c>
      <c r="B47" s="70"/>
      <c r="C47" s="70" t="s">
        <v>29</v>
      </c>
      <c r="D47" s="39">
        <v>16.909999847412109</v>
      </c>
      <c r="E47" s="17">
        <v>15.539999961853027</v>
      </c>
      <c r="F47" s="17">
        <v>14.560000419616699</v>
      </c>
      <c r="G47" s="17">
        <v>14.289999961853027</v>
      </c>
      <c r="H47" s="17">
        <v>13.439999580383301</v>
      </c>
      <c r="I47" s="17">
        <v>12.149999618530273</v>
      </c>
      <c r="J47" s="17">
        <v>10.739999771118164</v>
      </c>
      <c r="K47" s="43">
        <v>694.5</v>
      </c>
      <c r="L47" s="18">
        <v>485.8</v>
      </c>
      <c r="M47" s="18">
        <v>308.40000000000003</v>
      </c>
      <c r="N47" s="18">
        <v>189.5</v>
      </c>
      <c r="O47" s="18">
        <v>65.900000000000006</v>
      </c>
      <c r="P47" s="18">
        <v>64.100000000000009</v>
      </c>
      <c r="Q47" s="18">
        <v>23.200000000000003</v>
      </c>
      <c r="R47" s="7"/>
      <c r="S47" s="7"/>
    </row>
    <row r="48" spans="1:19" x14ac:dyDescent="0.25">
      <c r="A48" s="4"/>
      <c r="B48" s="4"/>
      <c r="C48" s="4"/>
      <c r="D48" s="33"/>
      <c r="E48" s="2"/>
      <c r="F48" s="2"/>
      <c r="G48" s="2"/>
      <c r="H48" s="2"/>
      <c r="I48" s="2"/>
      <c r="J48" s="2"/>
      <c r="K48" s="42"/>
      <c r="L48" s="16"/>
      <c r="M48" s="16"/>
      <c r="N48" s="16"/>
      <c r="O48" s="16"/>
      <c r="P48" s="16"/>
      <c r="Q48" s="16"/>
      <c r="R48" s="2"/>
      <c r="S48" s="2"/>
    </row>
    <row r="49" spans="1:19" s="36" customFormat="1" x14ac:dyDescent="0.25">
      <c r="A49" s="36" t="s">
        <v>30</v>
      </c>
      <c r="D49" s="40">
        <f>SUM(D9:D47)</f>
        <v>99.969999181106687</v>
      </c>
      <c r="E49" s="37">
        <f t="shared" ref="E49:Q49" si="0">SUM(E9:E47)</f>
        <v>99.989999609068036</v>
      </c>
      <c r="F49" s="37">
        <f t="shared" si="0"/>
        <v>100.01000094041228</v>
      </c>
      <c r="G49" s="37">
        <f t="shared" si="0"/>
        <v>100.0000003837049</v>
      </c>
      <c r="H49" s="37">
        <f t="shared" si="0"/>
        <v>99.969998870044947</v>
      </c>
      <c r="I49" s="37">
        <f t="shared" si="0"/>
        <v>99.989999756217003</v>
      </c>
      <c r="J49" s="37">
        <f t="shared" si="0"/>
        <v>100.00999977439642</v>
      </c>
      <c r="K49" s="44">
        <f t="shared" si="0"/>
        <v>4105.6999999999989</v>
      </c>
      <c r="L49" s="38">
        <f t="shared" si="0"/>
        <v>3126.4999999999995</v>
      </c>
      <c r="M49" s="38">
        <f t="shared" si="0"/>
        <v>2118.0999999999995</v>
      </c>
      <c r="N49" s="38">
        <f t="shared" si="0"/>
        <v>1326.9999999999998</v>
      </c>
      <c r="O49" s="38">
        <f t="shared" si="0"/>
        <v>490.60000000000014</v>
      </c>
      <c r="P49" s="38">
        <f t="shared" si="0"/>
        <v>528.1</v>
      </c>
      <c r="Q49" s="38">
        <f t="shared" si="0"/>
        <v>215.90000000000003</v>
      </c>
      <c r="R49" s="37"/>
      <c r="S49" s="37"/>
    </row>
    <row r="50" spans="1:19" x14ac:dyDescent="0.25">
      <c r="A50" s="3"/>
      <c r="B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49" t="s">
        <v>61</v>
      </c>
      <c r="B51" s="4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5.95" customHeight="1" x14ac:dyDescent="0.25">
      <c r="A53" s="53" t="s">
        <v>62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3"/>
      <c r="Q53" s="3"/>
      <c r="R53" s="3"/>
      <c r="S53" s="3"/>
    </row>
    <row r="54" spans="1:19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3"/>
      <c r="Q54" s="3"/>
      <c r="R54" s="3"/>
      <c r="S54" s="3"/>
    </row>
    <row r="55" spans="1:19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3"/>
      <c r="Q55" s="3"/>
      <c r="R55" s="3"/>
      <c r="S55" s="3"/>
    </row>
    <row r="56" spans="1:19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3"/>
      <c r="Q56" s="3"/>
      <c r="R56" s="3"/>
      <c r="S56" s="3"/>
    </row>
    <row r="57" spans="1:19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3"/>
      <c r="Q57" s="3"/>
      <c r="R57" s="3"/>
      <c r="S57" s="3"/>
    </row>
    <row r="58" spans="1:19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3"/>
      <c r="Q58" s="3"/>
      <c r="R58" s="3"/>
      <c r="S58" s="3"/>
    </row>
    <row r="59" spans="1:19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3"/>
      <c r="Q59" s="3"/>
      <c r="R59" s="3"/>
      <c r="S59" s="3"/>
    </row>
    <row r="60" spans="1:19" x14ac:dyDescent="0.25">
      <c r="A60" s="3"/>
      <c r="B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3"/>
      <c r="B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</sheetData>
  <mergeCells count="10">
    <mergeCell ref="A53:O59"/>
    <mergeCell ref="A27:C27"/>
    <mergeCell ref="B28:C28"/>
    <mergeCell ref="A47:C47"/>
    <mergeCell ref="D4:J4"/>
    <mergeCell ref="K4:Q4"/>
    <mergeCell ref="D5:J5"/>
    <mergeCell ref="K5:Q5"/>
    <mergeCell ref="A7:C7"/>
    <mergeCell ref="B8:C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B5A0-2773-484A-A4BA-1A73C18A0106}">
  <dimension ref="A1:O70"/>
  <sheetViews>
    <sheetView workbookViewId="0">
      <selection activeCell="D5" sqref="D5:I5"/>
    </sheetView>
  </sheetViews>
  <sheetFormatPr defaultColWidth="11" defaultRowHeight="15.75" x14ac:dyDescent="0.25"/>
  <cols>
    <col min="1" max="2" width="4" customWidth="1"/>
    <col min="3" max="3" width="42.875" style="3" customWidth="1"/>
    <col min="4" max="4" width="12.875" style="1" customWidth="1"/>
    <col min="5" max="15" width="12.875" customWidth="1"/>
  </cols>
  <sheetData>
    <row r="1" spans="1:15" x14ac:dyDescent="0.25">
      <c r="A1" s="47" t="s">
        <v>53</v>
      </c>
    </row>
    <row r="2" spans="1:15" x14ac:dyDescent="0.25">
      <c r="A2" s="5" t="s">
        <v>51</v>
      </c>
    </row>
    <row r="4" spans="1:15" x14ac:dyDescent="0.25">
      <c r="D4" s="74" t="s">
        <v>79</v>
      </c>
      <c r="E4" s="75"/>
      <c r="F4" s="75"/>
      <c r="G4" s="75"/>
      <c r="H4" s="75"/>
      <c r="I4" s="75"/>
      <c r="J4" s="74" t="s">
        <v>80</v>
      </c>
      <c r="K4" s="75"/>
      <c r="L4" s="75"/>
      <c r="M4" s="75"/>
      <c r="N4" s="75"/>
      <c r="O4" s="75"/>
    </row>
    <row r="5" spans="1:15" x14ac:dyDescent="0.25">
      <c r="D5" s="57" t="s">
        <v>7</v>
      </c>
      <c r="E5" s="58"/>
      <c r="F5" s="58"/>
      <c r="G5" s="58"/>
      <c r="H5" s="58"/>
      <c r="I5" s="58"/>
      <c r="J5" s="57" t="s">
        <v>8</v>
      </c>
      <c r="K5" s="58"/>
      <c r="L5" s="58"/>
      <c r="M5" s="58"/>
      <c r="N5" s="58"/>
      <c r="O5" s="58"/>
    </row>
    <row r="6" spans="1:15" ht="23.1" customHeight="1" x14ac:dyDescent="0.25">
      <c r="D6" s="66" t="s">
        <v>36</v>
      </c>
      <c r="E6" s="67"/>
      <c r="F6" s="67"/>
      <c r="G6" s="66" t="s">
        <v>37</v>
      </c>
      <c r="H6" s="67"/>
      <c r="I6" s="67"/>
      <c r="J6" s="66" t="s">
        <v>36</v>
      </c>
      <c r="K6" s="67"/>
      <c r="L6" s="67"/>
      <c r="M6" s="66" t="s">
        <v>37</v>
      </c>
      <c r="N6" s="67"/>
      <c r="O6" s="67"/>
    </row>
    <row r="7" spans="1:15" s="8" customFormat="1" ht="23.1" customHeight="1" x14ac:dyDescent="0.25">
      <c r="D7" s="11" t="s">
        <v>33</v>
      </c>
      <c r="E7" s="11" t="s">
        <v>34</v>
      </c>
      <c r="F7" s="11" t="s">
        <v>35</v>
      </c>
      <c r="G7" s="11" t="s">
        <v>33</v>
      </c>
      <c r="H7" s="11" t="s">
        <v>34</v>
      </c>
      <c r="I7" s="41" t="s">
        <v>35</v>
      </c>
      <c r="J7" s="11" t="s">
        <v>33</v>
      </c>
      <c r="K7" s="11" t="s">
        <v>34</v>
      </c>
      <c r="L7" s="11" t="s">
        <v>35</v>
      </c>
      <c r="M7" s="11" t="s">
        <v>33</v>
      </c>
      <c r="N7" s="11" t="s">
        <v>34</v>
      </c>
      <c r="O7" s="11" t="s">
        <v>35</v>
      </c>
    </row>
    <row r="8" spans="1:15" x14ac:dyDescent="0.25">
      <c r="A8" s="71" t="s">
        <v>6</v>
      </c>
      <c r="B8" s="72"/>
      <c r="C8" s="73"/>
      <c r="I8" s="3"/>
      <c r="J8" s="1"/>
      <c r="K8" s="3"/>
      <c r="L8" s="3"/>
    </row>
    <row r="9" spans="1:15" x14ac:dyDescent="0.25">
      <c r="B9" s="60" t="s">
        <v>39</v>
      </c>
      <c r="C9" s="64"/>
      <c r="D9" s="31">
        <v>0.30000001192092896</v>
      </c>
      <c r="E9" s="15">
        <v>0.28999999165534973</v>
      </c>
      <c r="F9" s="15">
        <v>0.52999997138977051</v>
      </c>
      <c r="G9" s="15">
        <v>0.68999999761581421</v>
      </c>
      <c r="H9" s="15">
        <v>0.85000002384185791</v>
      </c>
      <c r="I9" s="15">
        <v>1.3300000429153442</v>
      </c>
      <c r="J9" s="42">
        <v>4.2</v>
      </c>
      <c r="K9" s="16">
        <v>8.4</v>
      </c>
      <c r="L9" s="16">
        <v>4.1000000000000005</v>
      </c>
      <c r="M9" s="16">
        <v>11.8</v>
      </c>
      <c r="N9" s="16">
        <v>32</v>
      </c>
      <c r="O9" s="16">
        <v>18.100000000000001</v>
      </c>
    </row>
    <row r="10" spans="1:15" x14ac:dyDescent="0.25">
      <c r="C10" s="3" t="s">
        <v>9</v>
      </c>
      <c r="D10" s="31">
        <v>0.30000001192092896</v>
      </c>
      <c r="E10" s="15">
        <v>0.28999999165534973</v>
      </c>
      <c r="F10" s="15">
        <v>0.52999997138977051</v>
      </c>
      <c r="G10" s="15">
        <v>0.68999999761581421</v>
      </c>
      <c r="H10" s="15">
        <v>0.85000002384185791</v>
      </c>
      <c r="I10" s="15">
        <v>1.3300000429153442</v>
      </c>
      <c r="J10" s="42">
        <v>4.2</v>
      </c>
      <c r="K10" s="16">
        <v>8.4</v>
      </c>
      <c r="L10" s="16">
        <v>4.1000000000000005</v>
      </c>
      <c r="M10" s="16">
        <v>11.9</v>
      </c>
      <c r="N10" s="16">
        <v>32.200000000000003</v>
      </c>
      <c r="O10" s="16">
        <v>18.2</v>
      </c>
    </row>
    <row r="11" spans="1:15" x14ac:dyDescent="0.25">
      <c r="C11" s="3" t="s">
        <v>10</v>
      </c>
      <c r="D11" s="31">
        <v>7.0000000298023224E-2</v>
      </c>
      <c r="E11" s="15">
        <v>0.12999999523162842</v>
      </c>
      <c r="F11" s="15">
        <v>0.79000002145767212</v>
      </c>
      <c r="G11" s="15">
        <v>0.18999999761581421</v>
      </c>
      <c r="H11" s="15">
        <v>0.30000001192092896</v>
      </c>
      <c r="I11" s="15">
        <v>1.0399999618530273</v>
      </c>
      <c r="J11" s="42">
        <v>0.9</v>
      </c>
      <c r="K11" s="16">
        <v>3.7</v>
      </c>
      <c r="L11" s="16">
        <v>6</v>
      </c>
      <c r="M11" s="16">
        <v>3.3000000000000003</v>
      </c>
      <c r="N11" s="16">
        <v>11.4</v>
      </c>
      <c r="O11" s="16">
        <v>14.200000000000001</v>
      </c>
    </row>
    <row r="12" spans="1:15" x14ac:dyDescent="0.25">
      <c r="C12" s="3" t="s">
        <v>11</v>
      </c>
      <c r="D12" s="31">
        <v>1.9999999552965164E-2</v>
      </c>
      <c r="E12" s="15">
        <v>3.9999999105930328E-2</v>
      </c>
      <c r="F12" s="15">
        <v>7.9999998211860657E-2</v>
      </c>
      <c r="G12" s="15">
        <v>2.9999999329447746E-2</v>
      </c>
      <c r="H12" s="15">
        <v>7.0000000298023224E-2</v>
      </c>
      <c r="I12" s="15">
        <v>0.17000000178813934</v>
      </c>
      <c r="J12" s="42">
        <v>0.30000000000000004</v>
      </c>
      <c r="K12" s="16">
        <v>1.1000000000000001</v>
      </c>
      <c r="L12" s="16">
        <v>0.60000000000000009</v>
      </c>
      <c r="M12" s="16">
        <v>0.60000000000000009</v>
      </c>
      <c r="N12" s="16">
        <v>2.5</v>
      </c>
      <c r="O12" s="16">
        <v>2.4000000000000004</v>
      </c>
    </row>
    <row r="13" spans="1:15" x14ac:dyDescent="0.25">
      <c r="C13" s="3" t="s">
        <v>12</v>
      </c>
      <c r="D13" s="31">
        <v>2.0199999809265137</v>
      </c>
      <c r="E13" s="15">
        <v>1.9099999666213989</v>
      </c>
      <c r="F13" s="15">
        <v>1.3999999761581421</v>
      </c>
      <c r="G13" s="15">
        <v>8.4099998474121094</v>
      </c>
      <c r="H13" s="15">
        <v>9.0799999237060547</v>
      </c>
      <c r="I13" s="15">
        <v>5.0500001907348633</v>
      </c>
      <c r="J13" s="42">
        <v>28.700000000000003</v>
      </c>
      <c r="K13" s="16">
        <v>55.400000000000006</v>
      </c>
      <c r="L13" s="16">
        <v>10.700000000000001</v>
      </c>
      <c r="M13" s="16">
        <v>143.80000000000001</v>
      </c>
      <c r="N13" s="16">
        <v>341.8</v>
      </c>
      <c r="O13" s="16">
        <v>68.8</v>
      </c>
    </row>
    <row r="14" spans="1:15" x14ac:dyDescent="0.25">
      <c r="C14" s="3" t="s">
        <v>13</v>
      </c>
      <c r="D14" s="31">
        <v>0.93000000715255737</v>
      </c>
      <c r="E14" s="15">
        <v>1.6100000143051147</v>
      </c>
      <c r="F14" s="15">
        <v>2.5399999618530273</v>
      </c>
      <c r="G14" s="15">
        <v>1.0700000524520874</v>
      </c>
      <c r="H14" s="15">
        <v>1.8999999761581421</v>
      </c>
      <c r="I14" s="15">
        <v>4.2600002288818359</v>
      </c>
      <c r="J14" s="42">
        <v>13.200000000000001</v>
      </c>
      <c r="K14" s="16">
        <v>46.6</v>
      </c>
      <c r="L14" s="16">
        <v>19.3</v>
      </c>
      <c r="M14" s="16">
        <v>18.3</v>
      </c>
      <c r="N14" s="16">
        <v>71.600000000000009</v>
      </c>
      <c r="O14" s="16">
        <v>58</v>
      </c>
    </row>
    <row r="15" spans="1:15" x14ac:dyDescent="0.25">
      <c r="C15" s="3" t="s">
        <v>14</v>
      </c>
      <c r="D15" s="31">
        <v>1.4500000476837158</v>
      </c>
      <c r="E15" s="15">
        <v>1.8300000429153442</v>
      </c>
      <c r="F15" s="15">
        <v>2.190000057220459</v>
      </c>
      <c r="G15" s="15">
        <v>1.1200000047683716</v>
      </c>
      <c r="H15" s="15">
        <v>1.6200000047683716</v>
      </c>
      <c r="I15" s="15">
        <v>2.7999999523162842</v>
      </c>
      <c r="J15" s="42">
        <v>20.5</v>
      </c>
      <c r="K15" s="16">
        <v>53.1</v>
      </c>
      <c r="L15" s="16">
        <v>16.600000000000001</v>
      </c>
      <c r="M15" s="16">
        <v>19.200000000000003</v>
      </c>
      <c r="N15" s="16">
        <v>60.900000000000006</v>
      </c>
      <c r="O15" s="16">
        <v>38.1</v>
      </c>
    </row>
    <row r="16" spans="1:15" x14ac:dyDescent="0.25">
      <c r="C16" s="3" t="s">
        <v>15</v>
      </c>
      <c r="D16" s="31">
        <v>3.8599998950958252</v>
      </c>
      <c r="E16" s="15">
        <v>4.130000114440918</v>
      </c>
      <c r="F16" s="15">
        <v>3.9800000190734863</v>
      </c>
      <c r="G16" s="15">
        <v>2.5499999523162842</v>
      </c>
      <c r="H16" s="15">
        <v>2.9000000953674316</v>
      </c>
      <c r="I16" s="15">
        <v>3.7300000190734863</v>
      </c>
      <c r="J16" s="42">
        <v>54.900000000000006</v>
      </c>
      <c r="K16" s="16">
        <v>119.5</v>
      </c>
      <c r="L16" s="16">
        <v>30.200000000000003</v>
      </c>
      <c r="M16" s="16">
        <v>43.7</v>
      </c>
      <c r="N16" s="16">
        <v>109.2</v>
      </c>
      <c r="O16" s="16">
        <v>50.800000000000004</v>
      </c>
    </row>
    <row r="17" spans="1:15" x14ac:dyDescent="0.25">
      <c r="C17" s="3" t="s">
        <v>16</v>
      </c>
      <c r="D17" s="31">
        <v>1.8200000524520874</v>
      </c>
      <c r="E17" s="15">
        <v>1.6200000047683716</v>
      </c>
      <c r="F17" s="15">
        <v>1.0299999713897705</v>
      </c>
      <c r="G17" s="15">
        <v>4.9699997901916504</v>
      </c>
      <c r="H17" s="15">
        <v>6.0199999809265137</v>
      </c>
      <c r="I17" s="15">
        <v>3.5199999809265137</v>
      </c>
      <c r="J17" s="42">
        <v>25.8</v>
      </c>
      <c r="K17" s="16">
        <v>47</v>
      </c>
      <c r="L17" s="16">
        <v>7.8000000000000007</v>
      </c>
      <c r="M17" s="16">
        <v>85</v>
      </c>
      <c r="N17" s="16">
        <v>226.5</v>
      </c>
      <c r="O17" s="16">
        <v>47.900000000000006</v>
      </c>
    </row>
    <row r="18" spans="1:15" x14ac:dyDescent="0.25">
      <c r="C18" s="3" t="s">
        <v>17</v>
      </c>
      <c r="D18" s="31">
        <v>1.9600000381469727</v>
      </c>
      <c r="E18" s="15">
        <v>2.059999942779541</v>
      </c>
      <c r="F18" s="15">
        <v>2.190000057220459</v>
      </c>
      <c r="G18" s="15">
        <v>4.3899998664855957</v>
      </c>
      <c r="H18" s="15">
        <v>4.1500000953674316</v>
      </c>
      <c r="I18" s="15">
        <v>3.1099998950958252</v>
      </c>
      <c r="J18" s="42">
        <v>27.8</v>
      </c>
      <c r="K18" s="16">
        <v>59.6</v>
      </c>
      <c r="L18" s="16">
        <v>16.7</v>
      </c>
      <c r="M18" s="16">
        <v>75</v>
      </c>
      <c r="N18" s="16">
        <v>156.10000000000002</v>
      </c>
      <c r="O18" s="16">
        <v>42.400000000000006</v>
      </c>
    </row>
    <row r="19" spans="1:15" x14ac:dyDescent="0.25">
      <c r="C19" s="3" t="s">
        <v>18</v>
      </c>
      <c r="D19" s="31">
        <v>1.190000057220459</v>
      </c>
      <c r="E19" s="15">
        <v>2.2400000095367432</v>
      </c>
      <c r="F19" s="15">
        <v>3.8499999046325684</v>
      </c>
      <c r="G19" s="15">
        <v>1.5099999904632568</v>
      </c>
      <c r="H19" s="15">
        <v>3.2999999523162842</v>
      </c>
      <c r="I19" s="15">
        <v>7.1100001335144043</v>
      </c>
      <c r="J19" s="42">
        <v>16.900000000000002</v>
      </c>
      <c r="K19" s="16">
        <v>64.8</v>
      </c>
      <c r="L19" s="16">
        <v>29.3</v>
      </c>
      <c r="M19" s="16">
        <v>25.8</v>
      </c>
      <c r="N19" s="16">
        <v>124.30000000000001</v>
      </c>
      <c r="O19" s="16">
        <v>96.9</v>
      </c>
    </row>
    <row r="20" spans="1:15" x14ac:dyDescent="0.25">
      <c r="C20" s="3" t="s">
        <v>19</v>
      </c>
      <c r="D20" s="31">
        <v>3.4300000667572021</v>
      </c>
      <c r="E20" s="15">
        <v>7.6399998664855957</v>
      </c>
      <c r="F20" s="15">
        <v>11.810000419616699</v>
      </c>
      <c r="G20" s="15">
        <v>3.5299999713897705</v>
      </c>
      <c r="H20" s="15">
        <v>6.119999885559082</v>
      </c>
      <c r="I20" s="15">
        <v>7.8899998664855957</v>
      </c>
      <c r="J20" s="42">
        <v>48.800000000000004</v>
      </c>
      <c r="K20" s="16">
        <v>221.4</v>
      </c>
      <c r="L20" s="16">
        <v>89.800000000000011</v>
      </c>
      <c r="M20" s="16">
        <v>60.400000000000006</v>
      </c>
      <c r="N20" s="16">
        <v>230.20000000000002</v>
      </c>
      <c r="O20" s="16">
        <v>107.4</v>
      </c>
    </row>
    <row r="21" spans="1:15" x14ac:dyDescent="0.25">
      <c r="C21" s="3" t="s">
        <v>20</v>
      </c>
      <c r="D21" s="31">
        <v>4.9600000381469727</v>
      </c>
      <c r="E21" s="15">
        <v>5.820000171661377</v>
      </c>
      <c r="F21" s="15">
        <v>6.940000057220459</v>
      </c>
      <c r="G21" s="15">
        <v>4.6700000762939453</v>
      </c>
      <c r="H21" s="15">
        <v>4.7199997901916504</v>
      </c>
      <c r="I21" s="15">
        <v>7.429999828338623</v>
      </c>
      <c r="J21" s="42">
        <v>70.400000000000006</v>
      </c>
      <c r="K21" s="16">
        <v>168.5</v>
      </c>
      <c r="L21" s="16">
        <v>52.800000000000004</v>
      </c>
      <c r="M21" s="16">
        <v>79.800000000000011</v>
      </c>
      <c r="N21" s="16">
        <v>177.70000000000002</v>
      </c>
      <c r="O21" s="16">
        <v>101.10000000000001</v>
      </c>
    </row>
    <row r="22" spans="1:15" x14ac:dyDescent="0.25">
      <c r="C22" s="3" t="s">
        <v>21</v>
      </c>
      <c r="D22" s="31">
        <v>2.059999942779541</v>
      </c>
      <c r="E22" s="15">
        <v>2.380000114440918</v>
      </c>
      <c r="F22" s="15">
        <v>2.4500000476837158</v>
      </c>
      <c r="G22" s="15">
        <v>1.7999999523162842</v>
      </c>
      <c r="H22" s="15">
        <v>1.7100000381469727</v>
      </c>
      <c r="I22" s="15">
        <v>1.7699999809265137</v>
      </c>
      <c r="J22" s="42">
        <v>29.200000000000003</v>
      </c>
      <c r="K22" s="16">
        <v>68.900000000000006</v>
      </c>
      <c r="L22" s="16">
        <v>18.600000000000001</v>
      </c>
      <c r="M22" s="16">
        <v>30.8</v>
      </c>
      <c r="N22" s="16">
        <v>64.5</v>
      </c>
      <c r="O22" s="16">
        <v>24.1</v>
      </c>
    </row>
    <row r="23" spans="1:15" x14ac:dyDescent="0.25">
      <c r="C23" s="3" t="s">
        <v>22</v>
      </c>
      <c r="D23" s="31">
        <v>2.2300000190734863</v>
      </c>
      <c r="E23" s="15">
        <v>2.1800000667572021</v>
      </c>
      <c r="F23" s="15">
        <v>3.2599999904632568</v>
      </c>
      <c r="G23" s="15">
        <v>0.94999998807907104</v>
      </c>
      <c r="H23" s="15">
        <v>0.77999997138977051</v>
      </c>
      <c r="I23" s="15">
        <v>1.7400000095367432</v>
      </c>
      <c r="J23" s="42">
        <v>31.700000000000003</v>
      </c>
      <c r="K23" s="16">
        <v>63.1</v>
      </c>
      <c r="L23" s="16">
        <v>24.8</v>
      </c>
      <c r="M23" s="16">
        <v>16.2</v>
      </c>
      <c r="N23" s="16">
        <v>29.5</v>
      </c>
      <c r="O23" s="16">
        <v>23.700000000000003</v>
      </c>
    </row>
    <row r="24" spans="1:15" x14ac:dyDescent="0.25">
      <c r="C24" s="3" t="s">
        <v>23</v>
      </c>
      <c r="D24" s="31">
        <v>3.9300000667572021</v>
      </c>
      <c r="E24" s="15">
        <v>5.369999885559082</v>
      </c>
      <c r="F24" s="15">
        <v>7.3000001907348633</v>
      </c>
      <c r="G24" s="15">
        <v>1.0900000333786011</v>
      </c>
      <c r="H24" s="15">
        <v>1.7899999618530273</v>
      </c>
      <c r="I24" s="15">
        <v>3.5999999046325684</v>
      </c>
      <c r="J24" s="42">
        <v>55.900000000000006</v>
      </c>
      <c r="K24" s="16">
        <v>155.60000000000002</v>
      </c>
      <c r="L24" s="16">
        <v>55.5</v>
      </c>
      <c r="M24" s="16">
        <v>18.600000000000001</v>
      </c>
      <c r="N24" s="16">
        <v>67.2</v>
      </c>
      <c r="O24" s="16">
        <v>49</v>
      </c>
    </row>
    <row r="25" spans="1:15" x14ac:dyDescent="0.25">
      <c r="C25" s="3" t="s">
        <v>24</v>
      </c>
      <c r="D25" s="31">
        <v>1.9299999475479126</v>
      </c>
      <c r="E25" s="15">
        <v>1.4099999666213989</v>
      </c>
      <c r="F25" s="15">
        <v>2.0199999809265137</v>
      </c>
      <c r="G25" s="15">
        <v>1.8500000238418579</v>
      </c>
      <c r="H25" s="15">
        <v>1.2899999618530273</v>
      </c>
      <c r="I25" s="15">
        <v>1.7699999809265137</v>
      </c>
      <c r="J25" s="42">
        <v>27.5</v>
      </c>
      <c r="K25" s="16">
        <v>41</v>
      </c>
      <c r="L25" s="16">
        <v>15.4</v>
      </c>
      <c r="M25" s="16">
        <v>31.700000000000003</v>
      </c>
      <c r="N25" s="16">
        <v>48.7</v>
      </c>
      <c r="O25" s="16">
        <v>24.1</v>
      </c>
    </row>
    <row r="26" spans="1:15" x14ac:dyDescent="0.25">
      <c r="C26" s="3" t="s">
        <v>25</v>
      </c>
      <c r="D26" s="31">
        <v>0.98000001907348633</v>
      </c>
      <c r="E26" s="15">
        <v>0.77999997138977051</v>
      </c>
      <c r="F26" s="15">
        <v>0.75</v>
      </c>
      <c r="G26" s="15">
        <v>0.92000001668930054</v>
      </c>
      <c r="H26" s="15">
        <v>0.98000001907348633</v>
      </c>
      <c r="I26" s="15">
        <v>0.97000002861022949</v>
      </c>
      <c r="J26" s="42">
        <v>13.9</v>
      </c>
      <c r="K26" s="16">
        <v>22.5</v>
      </c>
      <c r="L26" s="16">
        <v>5.7</v>
      </c>
      <c r="M26" s="16">
        <v>15.8</v>
      </c>
      <c r="N26" s="16">
        <v>36.800000000000004</v>
      </c>
      <c r="O26" s="16">
        <v>13.200000000000001</v>
      </c>
    </row>
    <row r="27" spans="1:15" x14ac:dyDescent="0.25">
      <c r="C27" s="3" t="s">
        <v>26</v>
      </c>
      <c r="D27" s="31">
        <v>6.380000114440918</v>
      </c>
      <c r="E27" s="15">
        <v>6.3899998664855957</v>
      </c>
      <c r="F27" s="15">
        <v>7.25</v>
      </c>
      <c r="G27" s="15">
        <v>3.6600000858306885</v>
      </c>
      <c r="H27" s="15">
        <v>3.5099999904632568</v>
      </c>
      <c r="I27" s="15">
        <v>5.8299999237060547</v>
      </c>
      <c r="J27" s="42">
        <v>90.5</v>
      </c>
      <c r="K27" s="16">
        <v>185.10000000000002</v>
      </c>
      <c r="L27" s="16">
        <v>55.1</v>
      </c>
      <c r="M27" s="16">
        <v>62.5</v>
      </c>
      <c r="N27" s="16">
        <v>132.1</v>
      </c>
      <c r="O27" s="16">
        <v>79.400000000000006</v>
      </c>
    </row>
    <row r="28" spans="1:15" x14ac:dyDescent="0.25">
      <c r="A28" s="60" t="s">
        <v>6</v>
      </c>
      <c r="B28" s="61"/>
      <c r="C28" s="61" t="s">
        <v>29</v>
      </c>
      <c r="D28" s="31"/>
      <c r="E28" s="15"/>
      <c r="F28" s="15"/>
      <c r="G28" s="15"/>
      <c r="H28" s="15"/>
      <c r="I28" s="15"/>
      <c r="J28" s="42"/>
      <c r="K28" s="16"/>
      <c r="L28" s="16"/>
      <c r="M28" s="16"/>
      <c r="N28" s="16"/>
      <c r="O28" s="16"/>
    </row>
    <row r="29" spans="1:15" x14ac:dyDescent="0.25">
      <c r="A29" s="3"/>
      <c r="B29" s="60" t="s">
        <v>39</v>
      </c>
      <c r="C29" s="64" t="s">
        <v>29</v>
      </c>
      <c r="D29" s="31"/>
      <c r="E29" s="15"/>
      <c r="F29" s="15"/>
      <c r="G29" s="15"/>
      <c r="H29" s="15"/>
      <c r="I29" s="15"/>
      <c r="J29" s="42"/>
      <c r="K29" s="16"/>
      <c r="L29" s="16"/>
      <c r="M29" s="16"/>
      <c r="N29" s="16"/>
      <c r="O29" s="16"/>
    </row>
    <row r="30" spans="1:15" x14ac:dyDescent="0.25">
      <c r="C30" s="3" t="s">
        <v>9</v>
      </c>
      <c r="D30" s="31">
        <v>0.2800000011920929</v>
      </c>
      <c r="E30" s="15">
        <v>0.20999999344348907</v>
      </c>
      <c r="F30" s="15">
        <v>0.18000000715255737</v>
      </c>
      <c r="G30" s="15">
        <v>0.62999999523162842</v>
      </c>
      <c r="H30" s="15">
        <v>0.43000000715255737</v>
      </c>
      <c r="I30" s="15">
        <v>0.31999999284744263</v>
      </c>
      <c r="J30" s="42">
        <v>3.9000000000000004</v>
      </c>
      <c r="K30" s="16">
        <v>6</v>
      </c>
      <c r="L30" s="16">
        <v>1.4000000000000001</v>
      </c>
      <c r="M30" s="16">
        <v>10.8</v>
      </c>
      <c r="N30" s="16">
        <v>16.3</v>
      </c>
      <c r="O30" s="16">
        <v>4.4000000000000004</v>
      </c>
    </row>
    <row r="31" spans="1:15" x14ac:dyDescent="0.25">
      <c r="C31" s="3" t="s">
        <v>10</v>
      </c>
      <c r="D31" s="31">
        <v>5.9999998658895493E-2</v>
      </c>
      <c r="E31" s="15">
        <v>0.10000000149011612</v>
      </c>
      <c r="F31" s="15">
        <v>0.17000000178813934</v>
      </c>
      <c r="G31" s="15">
        <v>0.20000000298023224</v>
      </c>
      <c r="H31" s="15">
        <v>0.23999999463558197</v>
      </c>
      <c r="I31" s="15">
        <v>0.34000000357627869</v>
      </c>
      <c r="J31" s="42">
        <v>0.9</v>
      </c>
      <c r="K31" s="16">
        <v>3</v>
      </c>
      <c r="L31" s="16">
        <v>1.3</v>
      </c>
      <c r="M31" s="16">
        <v>3.3000000000000003</v>
      </c>
      <c r="N31" s="16">
        <v>9.1</v>
      </c>
      <c r="O31" s="16">
        <v>4.7</v>
      </c>
    </row>
    <row r="32" spans="1:15" x14ac:dyDescent="0.25">
      <c r="C32" s="3" t="s">
        <v>11</v>
      </c>
      <c r="D32" s="31">
        <v>2.9999999329447746E-2</v>
      </c>
      <c r="E32" s="15">
        <v>3.9999999105930328E-2</v>
      </c>
      <c r="F32" s="15">
        <v>2.9999999329447746E-2</v>
      </c>
      <c r="G32" s="15">
        <v>5.000000074505806E-2</v>
      </c>
      <c r="H32" s="15">
        <v>7.0000000298023224E-2</v>
      </c>
      <c r="I32" s="15">
        <v>5.000000074505806E-2</v>
      </c>
      <c r="J32" s="42">
        <v>0.4</v>
      </c>
      <c r="K32" s="16">
        <v>1.1000000000000001</v>
      </c>
      <c r="L32" s="16">
        <v>0.2</v>
      </c>
      <c r="M32" s="16">
        <v>0.9</v>
      </c>
      <c r="N32" s="16">
        <v>2.5</v>
      </c>
      <c r="O32" s="16">
        <v>0.70000000000000007</v>
      </c>
    </row>
    <row r="33" spans="1:15" x14ac:dyDescent="0.25">
      <c r="C33" s="3" t="s">
        <v>12</v>
      </c>
      <c r="D33" s="31">
        <v>0.9100000262260437</v>
      </c>
      <c r="E33" s="15">
        <v>0.77999997138977051</v>
      </c>
      <c r="F33" s="15">
        <v>0.36000001430511475</v>
      </c>
      <c r="G33" s="15">
        <v>3.8900001049041748</v>
      </c>
      <c r="H33" s="15">
        <v>2.4900000095367432</v>
      </c>
      <c r="I33" s="15">
        <v>0.81999999284744263</v>
      </c>
      <c r="J33" s="42">
        <v>12.9</v>
      </c>
      <c r="K33" s="16">
        <v>22.5</v>
      </c>
      <c r="L33" s="16">
        <v>2.8000000000000003</v>
      </c>
      <c r="M33" s="16">
        <v>66.400000000000006</v>
      </c>
      <c r="N33" s="16">
        <v>93.800000000000011</v>
      </c>
      <c r="O33" s="16">
        <v>11.200000000000001</v>
      </c>
    </row>
    <row r="34" spans="1:15" x14ac:dyDescent="0.25">
      <c r="C34" s="3" t="s">
        <v>13</v>
      </c>
      <c r="D34" s="31">
        <v>1.1399999856948853</v>
      </c>
      <c r="E34" s="15">
        <v>1.3300000429153442</v>
      </c>
      <c r="F34" s="15">
        <v>0.81000000238418579</v>
      </c>
      <c r="G34" s="15">
        <v>1.3300000429153442</v>
      </c>
      <c r="H34" s="15">
        <v>1.690000057220459</v>
      </c>
      <c r="I34" s="15">
        <v>1.2999999523162842</v>
      </c>
      <c r="J34" s="42">
        <v>16.2</v>
      </c>
      <c r="K34" s="16">
        <v>38.6</v>
      </c>
      <c r="L34" s="16">
        <v>6.1000000000000005</v>
      </c>
      <c r="M34" s="16">
        <v>22.700000000000003</v>
      </c>
      <c r="N34" s="16">
        <v>63.7</v>
      </c>
      <c r="O34" s="16">
        <v>17.8</v>
      </c>
    </row>
    <row r="35" spans="1:15" x14ac:dyDescent="0.25">
      <c r="C35" s="3" t="s">
        <v>14</v>
      </c>
      <c r="D35" s="31">
        <v>1.7699999809265137</v>
      </c>
      <c r="E35" s="15">
        <v>1.4500000476837158</v>
      </c>
      <c r="F35" s="15">
        <v>0.69999998807907104</v>
      </c>
      <c r="G35" s="15">
        <v>1.5299999713897705</v>
      </c>
      <c r="H35" s="15">
        <v>1.6100000143051147</v>
      </c>
      <c r="I35" s="15">
        <v>0.99000000953674316</v>
      </c>
      <c r="J35" s="42">
        <v>25.1</v>
      </c>
      <c r="K35" s="16">
        <v>42.1</v>
      </c>
      <c r="L35" s="16">
        <v>5.3000000000000007</v>
      </c>
      <c r="M35" s="16">
        <v>26.1</v>
      </c>
      <c r="N35" s="16">
        <v>60.400000000000006</v>
      </c>
      <c r="O35" s="16">
        <v>13.5</v>
      </c>
    </row>
    <row r="36" spans="1:15" x14ac:dyDescent="0.25">
      <c r="C36" s="3" t="s">
        <v>15</v>
      </c>
      <c r="D36" s="31">
        <v>5.7800002098083496</v>
      </c>
      <c r="E36" s="15">
        <v>4.5799999237060547</v>
      </c>
      <c r="F36" s="15">
        <v>1.3600000143051147</v>
      </c>
      <c r="G36" s="15">
        <v>2.8399999141693115</v>
      </c>
      <c r="H36" s="15">
        <v>1.809999942779541</v>
      </c>
      <c r="I36" s="15">
        <v>0.93000000715255737</v>
      </c>
      <c r="J36" s="42">
        <v>82.100000000000009</v>
      </c>
      <c r="K36" s="16">
        <v>132.6</v>
      </c>
      <c r="L36" s="16">
        <v>10.3</v>
      </c>
      <c r="M36" s="16">
        <v>48.6</v>
      </c>
      <c r="N36" s="16">
        <v>68.2</v>
      </c>
      <c r="O36" s="16">
        <v>12.700000000000001</v>
      </c>
    </row>
    <row r="37" spans="1:15" x14ac:dyDescent="0.25">
      <c r="C37" s="3" t="s">
        <v>16</v>
      </c>
      <c r="D37" s="31">
        <v>2.3599998950958252</v>
      </c>
      <c r="E37" s="15">
        <v>1.2000000476837158</v>
      </c>
      <c r="F37" s="15">
        <v>0.31000000238418579</v>
      </c>
      <c r="G37" s="15">
        <v>3.369999885559082</v>
      </c>
      <c r="H37" s="15">
        <v>1.8400000333786011</v>
      </c>
      <c r="I37" s="15">
        <v>0.62999999523162842</v>
      </c>
      <c r="J37" s="42">
        <v>33.5</v>
      </c>
      <c r="K37" s="16">
        <v>34.700000000000003</v>
      </c>
      <c r="L37" s="16">
        <v>2.3000000000000003</v>
      </c>
      <c r="M37" s="16">
        <v>57.6</v>
      </c>
      <c r="N37" s="16">
        <v>69.400000000000006</v>
      </c>
      <c r="O37" s="16">
        <v>8.5</v>
      </c>
    </row>
    <row r="38" spans="1:15" x14ac:dyDescent="0.25">
      <c r="C38" s="3" t="s">
        <v>17</v>
      </c>
      <c r="D38" s="31">
        <v>2.5999999046325684</v>
      </c>
      <c r="E38" s="15">
        <v>1.6699999570846558</v>
      </c>
      <c r="F38" s="15">
        <v>0.73000001907348633</v>
      </c>
      <c r="G38" s="15">
        <v>3.75</v>
      </c>
      <c r="H38" s="15">
        <v>2.7799999713897705</v>
      </c>
      <c r="I38" s="15">
        <v>0.97000002861022949</v>
      </c>
      <c r="J38" s="42">
        <v>37</v>
      </c>
      <c r="K38" s="16">
        <v>48.400000000000006</v>
      </c>
      <c r="L38" s="16">
        <v>5.6000000000000005</v>
      </c>
      <c r="M38" s="16">
        <v>64.100000000000009</v>
      </c>
      <c r="N38" s="16">
        <v>104.7</v>
      </c>
      <c r="O38" s="16">
        <v>13.200000000000001</v>
      </c>
    </row>
    <row r="39" spans="1:15" x14ac:dyDescent="0.25">
      <c r="C39" s="3" t="s">
        <v>18</v>
      </c>
      <c r="D39" s="31">
        <v>1.2899999618530273</v>
      </c>
      <c r="E39" s="15">
        <v>1.6100000143051147</v>
      </c>
      <c r="F39" s="15">
        <v>1.2200000286102295</v>
      </c>
      <c r="G39" s="15">
        <v>1.6000000238418579</v>
      </c>
      <c r="H39" s="15">
        <v>2.2000000476837158</v>
      </c>
      <c r="I39" s="15">
        <v>2.2200000286102295</v>
      </c>
      <c r="J39" s="42">
        <v>18.400000000000002</v>
      </c>
      <c r="K39" s="16">
        <v>46.5</v>
      </c>
      <c r="L39" s="16">
        <v>9.3000000000000007</v>
      </c>
      <c r="M39" s="16">
        <v>27.3</v>
      </c>
      <c r="N39" s="16">
        <v>82.800000000000011</v>
      </c>
      <c r="O39" s="16">
        <v>30.200000000000003</v>
      </c>
    </row>
    <row r="40" spans="1:15" x14ac:dyDescent="0.25">
      <c r="C40" s="3" t="s">
        <v>19</v>
      </c>
      <c r="D40" s="31">
        <v>2.3499999046325684</v>
      </c>
      <c r="E40" s="15">
        <v>3.0199999809265137</v>
      </c>
      <c r="F40" s="15">
        <v>1.8400000333786011</v>
      </c>
      <c r="G40" s="15">
        <v>2.6600000858306885</v>
      </c>
      <c r="H40" s="15">
        <v>2.75</v>
      </c>
      <c r="I40" s="15">
        <v>1.4600000381469727</v>
      </c>
      <c r="J40" s="42">
        <v>33.4</v>
      </c>
      <c r="K40" s="16">
        <v>87.4</v>
      </c>
      <c r="L40" s="16">
        <v>14</v>
      </c>
      <c r="M40" s="16">
        <v>45.5</v>
      </c>
      <c r="N40" s="16">
        <v>103.4</v>
      </c>
      <c r="O40" s="16">
        <v>19.8</v>
      </c>
    </row>
    <row r="41" spans="1:15" x14ac:dyDescent="0.25">
      <c r="C41" s="3" t="s">
        <v>20</v>
      </c>
      <c r="D41" s="31">
        <v>6.619999885559082</v>
      </c>
      <c r="E41" s="15">
        <v>4.940000057220459</v>
      </c>
      <c r="F41" s="15">
        <v>2.619999885559082</v>
      </c>
      <c r="G41" s="15">
        <v>5.7199997901916504</v>
      </c>
      <c r="H41" s="15">
        <v>4.820000171661377</v>
      </c>
      <c r="I41" s="15">
        <v>2.7100000381469727</v>
      </c>
      <c r="J41" s="42">
        <v>94</v>
      </c>
      <c r="K41" s="16">
        <v>143.20000000000002</v>
      </c>
      <c r="L41" s="16">
        <v>19.900000000000002</v>
      </c>
      <c r="M41" s="16">
        <v>97.800000000000011</v>
      </c>
      <c r="N41" s="16">
        <v>181.4</v>
      </c>
      <c r="O41" s="16">
        <v>37</v>
      </c>
    </row>
    <row r="42" spans="1:15" x14ac:dyDescent="0.25">
      <c r="C42" s="3" t="s">
        <v>21</v>
      </c>
      <c r="D42" s="31">
        <v>1.8899999856948853</v>
      </c>
      <c r="E42" s="15">
        <v>1.6100000143051147</v>
      </c>
      <c r="F42" s="15">
        <v>0.74000000953674316</v>
      </c>
      <c r="G42" s="15">
        <v>1.9900000095367432</v>
      </c>
      <c r="H42" s="15">
        <v>1.4600000381469727</v>
      </c>
      <c r="I42" s="15">
        <v>0.61000001430511475</v>
      </c>
      <c r="J42" s="42">
        <v>26.8</v>
      </c>
      <c r="K42" s="16">
        <v>46.800000000000004</v>
      </c>
      <c r="L42" s="16">
        <v>5.7</v>
      </c>
      <c r="M42" s="16">
        <v>34</v>
      </c>
      <c r="N42" s="16">
        <v>54.800000000000004</v>
      </c>
      <c r="O42" s="16">
        <v>8.3000000000000007</v>
      </c>
    </row>
    <row r="43" spans="1:15" x14ac:dyDescent="0.25">
      <c r="C43" s="3" t="s">
        <v>22</v>
      </c>
      <c r="D43" s="31">
        <v>4.0199999809265137</v>
      </c>
      <c r="E43" s="15">
        <v>2.9200000762939453</v>
      </c>
      <c r="F43" s="15">
        <v>1.7599999904632568</v>
      </c>
      <c r="G43" s="15">
        <v>2.119999885559082</v>
      </c>
      <c r="H43" s="15">
        <v>1.7599999904632568</v>
      </c>
      <c r="I43" s="15">
        <v>1.1200000047683716</v>
      </c>
      <c r="J43" s="42">
        <v>57.1</v>
      </c>
      <c r="K43" s="16">
        <v>84.7</v>
      </c>
      <c r="L43" s="16">
        <v>13.4</v>
      </c>
      <c r="M43" s="16">
        <v>36.200000000000003</v>
      </c>
      <c r="N43" s="16">
        <v>66.2</v>
      </c>
      <c r="O43" s="16">
        <v>15.3</v>
      </c>
    </row>
    <row r="44" spans="1:15" x14ac:dyDescent="0.25">
      <c r="C44" s="3" t="s">
        <v>23</v>
      </c>
      <c r="D44" s="31">
        <v>5.1500000953674316</v>
      </c>
      <c r="E44" s="15">
        <v>4.929999828338623</v>
      </c>
      <c r="F44" s="15">
        <v>2.8399999141693115</v>
      </c>
      <c r="G44" s="15">
        <v>1.7899999618530273</v>
      </c>
      <c r="H44" s="15">
        <v>2.130000114440918</v>
      </c>
      <c r="I44" s="15">
        <v>1.4600000381469727</v>
      </c>
      <c r="J44" s="42">
        <v>73.100000000000009</v>
      </c>
      <c r="K44" s="16">
        <v>142.70000000000002</v>
      </c>
      <c r="L44" s="16">
        <v>21.6</v>
      </c>
      <c r="M44" s="16">
        <v>30.5</v>
      </c>
      <c r="N44" s="16">
        <v>80.300000000000011</v>
      </c>
      <c r="O44" s="16">
        <v>19.8</v>
      </c>
    </row>
    <row r="45" spans="1:15" x14ac:dyDescent="0.25">
      <c r="C45" s="3" t="s">
        <v>24</v>
      </c>
      <c r="D45" s="31">
        <v>4.2199997901916504</v>
      </c>
      <c r="E45" s="15">
        <v>1.7599999904632568</v>
      </c>
      <c r="F45" s="15">
        <v>0.93000000715255737</v>
      </c>
      <c r="G45" s="15">
        <v>3.7200000286102295</v>
      </c>
      <c r="H45" s="15">
        <v>2.2400000095367432</v>
      </c>
      <c r="I45" s="15">
        <v>0.97000002861022949</v>
      </c>
      <c r="J45" s="42">
        <v>59.900000000000006</v>
      </c>
      <c r="K45" s="16">
        <v>51</v>
      </c>
      <c r="L45" s="16">
        <v>7.1000000000000005</v>
      </c>
      <c r="M45" s="16">
        <v>63.6</v>
      </c>
      <c r="N45" s="16">
        <v>84.2</v>
      </c>
      <c r="O45" s="16">
        <v>13.200000000000001</v>
      </c>
    </row>
    <row r="46" spans="1:15" x14ac:dyDescent="0.25">
      <c r="C46" s="3" t="s">
        <v>25</v>
      </c>
      <c r="D46" s="31">
        <v>1.1100000143051147</v>
      </c>
      <c r="E46" s="15">
        <v>0.57999998331069946</v>
      </c>
      <c r="F46" s="15">
        <v>0.25999999046325684</v>
      </c>
      <c r="G46" s="15">
        <v>1.190000057220459</v>
      </c>
      <c r="H46" s="15">
        <v>0.79000002145767212</v>
      </c>
      <c r="I46" s="15">
        <v>0.30000001192092896</v>
      </c>
      <c r="J46" s="42">
        <v>15.700000000000001</v>
      </c>
      <c r="K46" s="16">
        <v>16.7</v>
      </c>
      <c r="L46" s="16">
        <v>2</v>
      </c>
      <c r="M46" s="16">
        <v>20.400000000000002</v>
      </c>
      <c r="N46" s="16">
        <v>29.6</v>
      </c>
      <c r="O46" s="16">
        <v>4.1000000000000005</v>
      </c>
    </row>
    <row r="47" spans="1:15" x14ac:dyDescent="0.25">
      <c r="C47" s="3" t="s">
        <v>26</v>
      </c>
      <c r="D47" s="31">
        <v>5.2600002288818359</v>
      </c>
      <c r="E47" s="15">
        <v>3.75</v>
      </c>
      <c r="F47" s="15">
        <v>2.5099999904632568</v>
      </c>
      <c r="G47" s="15">
        <v>3.8599998950958252</v>
      </c>
      <c r="H47" s="15">
        <v>3.25</v>
      </c>
      <c r="I47" s="15">
        <v>2.2999999523162842</v>
      </c>
      <c r="J47" s="42">
        <v>74.7</v>
      </c>
      <c r="K47" s="16">
        <v>108.60000000000001</v>
      </c>
      <c r="L47" s="16">
        <v>19.100000000000001</v>
      </c>
      <c r="M47" s="16">
        <v>66</v>
      </c>
      <c r="N47" s="16">
        <v>122.4</v>
      </c>
      <c r="O47" s="16">
        <v>31.3</v>
      </c>
    </row>
    <row r="48" spans="1:15" s="5" customFormat="1" x14ac:dyDescent="0.25">
      <c r="A48" s="70" t="s">
        <v>28</v>
      </c>
      <c r="B48" s="70"/>
      <c r="C48" s="70" t="s">
        <v>29</v>
      </c>
      <c r="D48" s="39">
        <v>13.649999618530273</v>
      </c>
      <c r="E48" s="17">
        <v>15.689999580383301</v>
      </c>
      <c r="F48" s="17">
        <v>20.239999771118164</v>
      </c>
      <c r="G48" s="17">
        <v>14.340000152587891</v>
      </c>
      <c r="H48" s="17">
        <v>14.539999961853027</v>
      </c>
      <c r="I48" s="17">
        <v>17.389999389648438</v>
      </c>
      <c r="J48" s="43">
        <v>193.9</v>
      </c>
      <c r="K48" s="18">
        <v>454.40000000000003</v>
      </c>
      <c r="L48" s="18">
        <v>153.9</v>
      </c>
      <c r="M48" s="18">
        <v>245.20000000000002</v>
      </c>
      <c r="N48" s="18">
        <v>547.20000000000005</v>
      </c>
      <c r="O48" s="18">
        <v>236.8</v>
      </c>
    </row>
    <row r="49" spans="1:15" x14ac:dyDescent="0.25">
      <c r="A49" s="3"/>
      <c r="B49" s="3"/>
      <c r="C49" s="3" t="s">
        <v>29</v>
      </c>
      <c r="D49" s="33"/>
      <c r="E49" s="2"/>
      <c r="F49" s="2"/>
      <c r="G49" s="2"/>
      <c r="H49" s="2"/>
      <c r="I49" s="2"/>
      <c r="J49" s="42"/>
      <c r="K49" s="16"/>
      <c r="L49" s="16"/>
      <c r="M49" s="16"/>
      <c r="N49" s="16"/>
      <c r="O49" s="16"/>
    </row>
    <row r="50" spans="1:15" s="36" customFormat="1" x14ac:dyDescent="0.25">
      <c r="A50" s="36" t="s">
        <v>30</v>
      </c>
      <c r="D50" s="40">
        <f>SUM(D10:D48)</f>
        <v>100.00999977253377</v>
      </c>
      <c r="E50" s="37">
        <f t="shared" ref="E50:O50" si="0">SUM(E10:E48)</f>
        <v>99.9999995008111</v>
      </c>
      <c r="F50" s="37">
        <f t="shared" si="0"/>
        <v>99.970000294968486</v>
      </c>
      <c r="G50" s="37">
        <f t="shared" si="0"/>
        <v>99.979999454692006</v>
      </c>
      <c r="H50" s="37">
        <f t="shared" si="0"/>
        <v>99.990000069141388</v>
      </c>
      <c r="I50" s="37">
        <f t="shared" si="0"/>
        <v>100.00999945774674</v>
      </c>
      <c r="J50" s="44">
        <f t="shared" si="0"/>
        <v>1420.1000000000001</v>
      </c>
      <c r="K50" s="38">
        <f t="shared" si="0"/>
        <v>2896.2999999999997</v>
      </c>
      <c r="L50" s="38">
        <f t="shared" si="0"/>
        <v>760.30000000000018</v>
      </c>
      <c r="M50" s="38">
        <f t="shared" si="0"/>
        <v>1709.3999999999999</v>
      </c>
      <c r="N50" s="38">
        <f t="shared" si="0"/>
        <v>3763.6000000000004</v>
      </c>
      <c r="O50" s="38">
        <f t="shared" si="0"/>
        <v>1362.1999999999998</v>
      </c>
    </row>
    <row r="51" spans="1:15" s="6" customFormat="1" x14ac:dyDescent="0.25">
      <c r="D51" s="34"/>
      <c r="E51" s="7"/>
      <c r="F51" s="7"/>
      <c r="G51" s="7"/>
      <c r="H51" s="7"/>
      <c r="I51" s="7"/>
      <c r="J51" s="18"/>
      <c r="K51" s="18"/>
      <c r="L51" s="18"/>
      <c r="M51" s="18"/>
      <c r="N51" s="18"/>
      <c r="O51" s="18"/>
    </row>
    <row r="52" spans="1:15" s="6" customFormat="1" x14ac:dyDescent="0.25">
      <c r="A52" s="49" t="s">
        <v>61</v>
      </c>
      <c r="D52" s="34"/>
      <c r="E52" s="7"/>
      <c r="F52" s="7"/>
      <c r="G52" s="7"/>
      <c r="H52" s="7"/>
      <c r="I52" s="7"/>
      <c r="J52" s="18"/>
      <c r="K52" s="18"/>
      <c r="L52" s="18"/>
      <c r="M52" s="18"/>
      <c r="N52" s="18"/>
      <c r="O52" s="18"/>
    </row>
    <row r="53" spans="1:15" x14ac:dyDescent="0.25">
      <c r="A53" s="3"/>
      <c r="B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53" t="s">
        <v>63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</row>
    <row r="55" spans="1:15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</row>
    <row r="56" spans="1:15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7" spans="1:15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</row>
    <row r="58" spans="1:15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</row>
    <row r="59" spans="1:15" x14ac:dyDescent="0.25">
      <c r="A59" s="3"/>
      <c r="B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70" spans="5:5" x14ac:dyDescent="0.25">
      <c r="E70" s="49"/>
    </row>
  </sheetData>
  <mergeCells count="14">
    <mergeCell ref="A54:O58"/>
    <mergeCell ref="D4:I4"/>
    <mergeCell ref="J4:O4"/>
    <mergeCell ref="D5:I5"/>
    <mergeCell ref="J5:O5"/>
    <mergeCell ref="D6:F6"/>
    <mergeCell ref="G6:I6"/>
    <mergeCell ref="J6:L6"/>
    <mergeCell ref="M6:O6"/>
    <mergeCell ref="A8:C8"/>
    <mergeCell ref="B9:C9"/>
    <mergeCell ref="A28:C28"/>
    <mergeCell ref="B29:C29"/>
    <mergeCell ref="A48:C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AE8F1-8360-4754-A61D-51725B78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25157A-B6A3-4485-96ED-002DD62E164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34E194-A30B-4DEF-9081-57B2B36AEC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--Supplemental Tables--</vt:lpstr>
      <vt:lpstr>--Table of Contents--</vt:lpstr>
      <vt:lpstr>Table 1</vt:lpstr>
      <vt:lpstr>Table 2</vt:lpstr>
      <vt:lpstr>Table 3</vt:lpstr>
      <vt:lpstr>Table 4</vt:lpstr>
      <vt:lpstr>Table 5</vt:lpstr>
      <vt:lpstr>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Merci del Toro</cp:lastModifiedBy>
  <dcterms:created xsi:type="dcterms:W3CDTF">2021-08-25T18:21:46Z</dcterms:created>
  <dcterms:modified xsi:type="dcterms:W3CDTF">2021-09-03T14:29:29Z</dcterms:modified>
</cp:coreProperties>
</file>