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rojections Team\Publications\Publication 6186\2021\Productions\Narrative and Tables\"/>
    </mc:Choice>
  </mc:AlternateContent>
  <xr:revisionPtr revIDLastSave="0" documentId="13_ncr:1_{C0808D3B-8CA0-4200-ACE0-3BF3094C6C13}" xr6:coauthVersionLast="46" xr6:coauthVersionMax="46" xr10:uidLastSave="{00000000-0000-0000-0000-000000000000}"/>
  <bookViews>
    <workbookView xWindow="-120" yWindow="-120" windowWidth="20730" windowHeight="11160" tabRatio="865" xr2:uid="{00000000-000D-0000-FFFF-FFFF00000000}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r:id="rId6"/>
    <sheet name="Table 7" sheetId="7" r:id="rId7"/>
    <sheet name="Table 8" sheetId="8" r:id="rId8"/>
    <sheet name="Table 9" sheetId="9" r:id="rId9"/>
    <sheet name="Table 10" sheetId="10" r:id="rId10"/>
    <sheet name="Table 11" sheetId="12" r:id="rId11"/>
  </sheets>
  <externalReferences>
    <externalReference r:id="rId12"/>
    <externalReference r:id="rId13"/>
    <externalReference r:id="rId14"/>
    <externalReference r:id="rId15"/>
  </externalReferences>
  <definedNames>
    <definedName name="_1040">'[1]1040'!$A$1:$I$29</definedName>
    <definedName name="_23_943_1" localSheetId="10">#REF!</definedName>
    <definedName name="_23_943_1">#REF!</definedName>
    <definedName name="_46_943_2" localSheetId="10">#REF!</definedName>
    <definedName name="_46_943_2">#REF!</definedName>
    <definedName name="_69_943_3" localSheetId="10">#REF!</definedName>
    <definedName name="_69_943_3">#REF!</definedName>
    <definedName name="_92_943_4" localSheetId="10">#REF!</definedName>
    <definedName name="_92_943_4">#REF!</definedName>
    <definedName name="Actual—FY2018______________________________________________________________________________________________________FY_2018">#REF!</definedName>
    <definedName name="BOD_DATA" localSheetId="10">#REF!</definedName>
    <definedName name="BOD_DATA">#REF!</definedName>
    <definedName name="combo__.5dt_.5db_" localSheetId="10">#REF!</definedName>
    <definedName name="combo__.5dt_.5db_">#REF!</definedName>
    <definedName name="CORP1">'[2]SAS Models'!$A$1:$AA$15</definedName>
    <definedName name="CORP2">'[3]SAS Models'!$A$1:$AA$15</definedName>
    <definedName name="CORPORATION" localSheetId="10">#REF!</definedName>
    <definedName name="CORPORATION">#REF!</definedName>
    <definedName name="damped_trend" localSheetId="10">#REF!</definedName>
    <definedName name="damped_trend">#REF!</definedName>
    <definedName name="double_brown" localSheetId="10">#REF!</definedName>
    <definedName name="double_brown">#REF!</definedName>
    <definedName name="EPMF2004" localSheetId="10">#REF!</definedName>
    <definedName name="EPMF2004">#REF!</definedName>
    <definedName name="F940_log_damp" localSheetId="10">#REF!</definedName>
    <definedName name="F940_log_damp">#REF!</definedName>
    <definedName name="FOR" localSheetId="10">#REF!</definedName>
    <definedName name="FOR">#REF!</definedName>
    <definedName name="FORECAST">[2]FORECAST!$A$1:$V$37</definedName>
    <definedName name="FORECAST2">[3]FORECAST!$A$1:$V$37</definedName>
    <definedName name="KATY_FORMS" localSheetId="10">#REF!</definedName>
    <definedName name="KATY_FORMS">#REF!</definedName>
    <definedName name="linear_holt">[1]linear_holt!$A$1:$J$29</definedName>
    <definedName name="MONTH00" localSheetId="10">#REF!</definedName>
    <definedName name="MONTH00">#REF!</definedName>
    <definedName name="MONTH01" localSheetId="10">#REF!</definedName>
    <definedName name="MONTH01">#REF!</definedName>
    <definedName name="MONTH02" localSheetId="10">#REF!</definedName>
    <definedName name="MONTH02">#REF!</definedName>
    <definedName name="MONTH03" localSheetId="10">'[4]M TEGE'!#REF!</definedName>
    <definedName name="MONTH03">'[4]M TEGE'!#REF!</definedName>
    <definedName name="MONTH04" localSheetId="10">#REF!</definedName>
    <definedName name="MONTH04">#REF!</definedName>
    <definedName name="MONTH99" localSheetId="10">#REF!</definedName>
    <definedName name="MONTH99">#REF!</definedName>
    <definedName name="_xlnm.Print_Area" localSheetId="0">'Table 1'!$A$1:$W$47</definedName>
    <definedName name="Projected_2019">#REF!</definedName>
    <definedName name="Projected_2020">#REF!</definedName>
    <definedName name="Projected_2021">#REF!</definedName>
    <definedName name="Projected_2022">#REF!</definedName>
    <definedName name="Projected_2023">#REF!</definedName>
    <definedName name="Projected_2024">#REF!</definedName>
    <definedName name="Projected_2025">#REF!</definedName>
    <definedName name="Projected_2026">#REF!</definedName>
    <definedName name="random_walk">[1]random_walk!$A$1:$H$29</definedName>
    <definedName name="SAS_Data" localSheetId="10">#REF!</definedName>
    <definedName name="SAS_Data">#REF!</definedName>
    <definedName name="Title">#REF!</definedName>
    <definedName name="Type_of_Retur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5" i="1" l="1"/>
  <c r="B34" i="1" l="1"/>
  <c r="B32" i="1"/>
  <c r="B33" i="1"/>
</calcChain>
</file>

<file path=xl/sharedStrings.xml><?xml version="1.0" encoding="utf-8"?>
<sst xmlns="http://schemas.openxmlformats.org/spreadsheetml/2006/main" count="1295" uniqueCount="334">
  <si>
    <t>Calendar
Year</t>
  </si>
  <si>
    <t xml:space="preserve"> Grand
Total</t>
  </si>
  <si>
    <t xml:space="preserve">  Individual</t>
  </si>
  <si>
    <t xml:space="preserve"> Individual
Estimated
Tax</t>
  </si>
  <si>
    <t xml:space="preserve"> Fiduciary</t>
  </si>
  <si>
    <t xml:space="preserve"> Fiduciary
Estimated
Tax</t>
  </si>
  <si>
    <t>Partnership</t>
  </si>
  <si>
    <t xml:space="preserve"> Corporation</t>
  </si>
  <si>
    <t>Form
2553</t>
  </si>
  <si>
    <t>Form
1066</t>
  </si>
  <si>
    <t xml:space="preserve"> Estate</t>
  </si>
  <si>
    <t xml:space="preserve"> Gift</t>
  </si>
  <si>
    <t>Employment</t>
  </si>
  <si>
    <t>Form
1042</t>
  </si>
  <si>
    <t>Exempt
Organization</t>
  </si>
  <si>
    <t>Government
Entities</t>
  </si>
  <si>
    <t>Political
Organization</t>
  </si>
  <si>
    <t>Excise</t>
  </si>
  <si>
    <t>Form
5330</t>
  </si>
  <si>
    <t>Form
8752</t>
  </si>
  <si>
    <t xml:space="preserve"> Employee
Plans</t>
  </si>
  <si>
    <t>Supplemental
Documents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</si>
  <si>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</si>
  <si>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</si>
  <si>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</si>
  <si>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</si>
  <si>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</si>
  <si>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</si>
  <si>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</si>
  <si>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</si>
  <si>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</si>
  <si>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</si>
  <si>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</si>
  <si>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</si>
  <si>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</si>
  <si>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</si>
  <si>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</si>
  <si>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</si>
  <si>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</si>
  <si>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</si>
  <si>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</si>
  <si>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</si>
  <si>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Actual:</t>
  </si>
  <si>
    <t>n.a.</t>
  </si>
  <si>
    <t>Estimated:</t>
  </si>
  <si>
    <t>Projected:</t>
  </si>
  <si>
    <t>Footnotes at end of table.</t>
  </si>
  <si>
    <t>(11)</t>
  </si>
  <si>
    <t xml:space="preserve"> 2007*</t>
  </si>
  <si>
    <t xml:space="preserve">  2008**</t>
  </si>
  <si>
    <t>Type of Return</t>
  </si>
  <si>
    <t>Actual</t>
  </si>
  <si>
    <t>Estimated</t>
  </si>
  <si>
    <t>Projected</t>
  </si>
  <si>
    <t xml:space="preserve">Grand Total                             </t>
  </si>
  <si>
    <t xml:space="preserve">   Paper Grand Total</t>
  </si>
  <si>
    <t xml:space="preserve">   Electronic Grand Total</t>
  </si>
  <si>
    <t>Total Primary Returns</t>
  </si>
  <si>
    <t xml:space="preserve">  Total Paper Individual Returns *</t>
  </si>
  <si>
    <t xml:space="preserve">     Paper Form 1040</t>
  </si>
  <si>
    <t xml:space="preserve">  Total Electronic Individual Returns *</t>
  </si>
  <si>
    <t xml:space="preserve">     Online Filing</t>
  </si>
  <si>
    <t xml:space="preserve">     Practitioner Electronic Filing</t>
  </si>
  <si>
    <t xml:space="preserve"> Forms 1040-NR/NR-EZ/C</t>
  </si>
  <si>
    <t xml:space="preserve">     Electronic Form 1040-NR</t>
  </si>
  <si>
    <t xml:space="preserve"> Forms 1040-PR and 1040-SS</t>
  </si>
  <si>
    <t xml:space="preserve">     Electronic Forms 1040-PR and 1040-SS</t>
  </si>
  <si>
    <t>Individual Estimated Tax, Form 1040-ES, Total</t>
  </si>
  <si>
    <t xml:space="preserve">     Paper Form 1040-ES</t>
  </si>
  <si>
    <t xml:space="preserve">     Electronic (Credit Card) Form 1040-ES</t>
  </si>
  <si>
    <t>Fiduciary, Form 1041, Total</t>
  </si>
  <si>
    <t xml:space="preserve">   Paper Form 1041</t>
  </si>
  <si>
    <t xml:space="preserve">   Electronic Form 1041</t>
  </si>
  <si>
    <t>Fiduciary Estimated Tax, Form 1041-ES</t>
  </si>
  <si>
    <t xml:space="preserve">Partnership, Forms 1065/1065-B, Total       </t>
  </si>
  <si>
    <t xml:space="preserve">     Paper Forms 1065/1065-B</t>
  </si>
  <si>
    <t xml:space="preserve">     Electronic Forms 1065/1065-B</t>
  </si>
  <si>
    <t xml:space="preserve">Corporation Income Tax, Total   </t>
  </si>
  <si>
    <t xml:space="preserve">     Total Paper Corporation Returns</t>
  </si>
  <si>
    <t xml:space="preserve">     Total Electronic Corporation Returns</t>
  </si>
  <si>
    <t xml:space="preserve">  Form 1120</t>
  </si>
  <si>
    <t xml:space="preserve">    Paper Form 1120</t>
  </si>
  <si>
    <t xml:space="preserve">    Electronic Form 1120</t>
  </si>
  <si>
    <t xml:space="preserve">  Form 1120-F</t>
  </si>
  <si>
    <t xml:space="preserve">    Paper Form 1120-F</t>
  </si>
  <si>
    <t xml:space="preserve">    Electronic Form 1120-F</t>
  </si>
  <si>
    <t xml:space="preserve">  Form 1120-FSC</t>
  </si>
  <si>
    <t xml:space="preserve">  Form 1120-H</t>
  </si>
  <si>
    <t xml:space="preserve">  Form 1120-RIC</t>
  </si>
  <si>
    <t xml:space="preserve">  Form 1120-S, Total</t>
  </si>
  <si>
    <t xml:space="preserve">    Paper Form 1120-S</t>
  </si>
  <si>
    <t xml:space="preserve">    Electronic Form 1120-S</t>
  </si>
  <si>
    <t xml:space="preserve">  Form 1120-L/ND/PC/REIT/SF, Total</t>
  </si>
  <si>
    <t xml:space="preserve">  Form 1120-C</t>
  </si>
  <si>
    <t>Small Corporation Election, Form 2553</t>
  </si>
  <si>
    <t>"REMIC" Income Tax, Form 1066</t>
  </si>
  <si>
    <t xml:space="preserve">Estate, Forms 706, 706-GS(D)/GS(T)/NA, Total </t>
  </si>
  <si>
    <t xml:space="preserve">Gift, Form 709                          </t>
  </si>
  <si>
    <t xml:space="preserve">Employment, Total                       </t>
  </si>
  <si>
    <t xml:space="preserve">    Total Paper Employment Returns</t>
  </si>
  <si>
    <t xml:space="preserve">    Total Electronic Employment Returns </t>
  </si>
  <si>
    <t xml:space="preserve">  Forms 940 and 940-PR, Total</t>
  </si>
  <si>
    <t xml:space="preserve">    Paper Forms  940 and  940-PR</t>
  </si>
  <si>
    <t xml:space="preserve">    Form 940 E-File/Online/XML</t>
  </si>
  <si>
    <t xml:space="preserve">  Forms 941, 941-PR/SS, Total</t>
  </si>
  <si>
    <t xml:space="preserve">    Paper Forms 941, 941-PR/SS</t>
  </si>
  <si>
    <t xml:space="preserve">    Form 941 E-File/Online/XML</t>
  </si>
  <si>
    <t xml:space="preserve">  Forms 943, 943-PR and 943-SS, Total</t>
  </si>
  <si>
    <t xml:space="preserve">    Paper Forms 943, 943-PR and 943-SS </t>
  </si>
  <si>
    <t xml:space="preserve">    Electronic Forms 943, 943-PR and 943-SS </t>
  </si>
  <si>
    <t xml:space="preserve">  Forms 944, 944-PR and 944-SS, Total</t>
  </si>
  <si>
    <t xml:space="preserve">    Paper Forms 944, 944-PR and 944-SS </t>
  </si>
  <si>
    <t xml:space="preserve">    Electronic Form 944</t>
  </si>
  <si>
    <t xml:space="preserve">  Form 945</t>
  </si>
  <si>
    <t xml:space="preserve">  Form CT-1                             </t>
  </si>
  <si>
    <t>Withholding Tax for Foreign Persons, Form 1042</t>
  </si>
  <si>
    <t xml:space="preserve">Exempt Organizations, Total              </t>
  </si>
  <si>
    <t xml:space="preserve">    Total Paper Exempt Organizations Returns</t>
  </si>
  <si>
    <t xml:space="preserve">    Total Electronic Exempt Organizations Returns</t>
  </si>
  <si>
    <t xml:space="preserve">  Form 990, Total</t>
  </si>
  <si>
    <t xml:space="preserve">    Paper Form 990</t>
  </si>
  <si>
    <t xml:space="preserve">    Electronic Form 990</t>
  </si>
  <si>
    <t xml:space="preserve">  Form 990-EZ, Total</t>
  </si>
  <si>
    <t xml:space="preserve">    Paper Form 990-EZ</t>
  </si>
  <si>
    <t xml:space="preserve">    Electronic Form 990-EZ</t>
  </si>
  <si>
    <t xml:space="preserve">  Form 990-PF, Total</t>
  </si>
  <si>
    <t xml:space="preserve">    Paper Form 990-PF</t>
  </si>
  <si>
    <t xml:space="preserve">    Electronic Form 990-PF</t>
  </si>
  <si>
    <t xml:space="preserve">  Form 5227</t>
  </si>
  <si>
    <t>Government Entities/Bonds, Total</t>
  </si>
  <si>
    <t xml:space="preserve">  Form 8038</t>
  </si>
  <si>
    <t xml:space="preserve">  Form 8038-CP</t>
  </si>
  <si>
    <t xml:space="preserve">  Form 8038-G</t>
  </si>
  <si>
    <t xml:space="preserve">  Form 8038-GC</t>
  </si>
  <si>
    <t xml:space="preserve">  Form 8038-T</t>
  </si>
  <si>
    <t xml:space="preserve">  Form 8038-TC</t>
  </si>
  <si>
    <t xml:space="preserve">  Form 8328</t>
  </si>
  <si>
    <t>Political Organizations, Total</t>
  </si>
  <si>
    <t xml:space="preserve">  Form 1120-POL, Total</t>
  </si>
  <si>
    <t xml:space="preserve">    Paper Form 1120-POL</t>
  </si>
  <si>
    <t xml:space="preserve">    Electronic Form 1120-POL</t>
  </si>
  <si>
    <t xml:space="preserve">  Form 8872</t>
  </si>
  <si>
    <t xml:space="preserve">    Paper Form 8872</t>
  </si>
  <si>
    <t xml:space="preserve">    Electronic Form 8872</t>
  </si>
  <si>
    <t xml:space="preserve">Excise, Total                           </t>
  </si>
  <si>
    <t xml:space="preserve">  Form 11-C</t>
  </si>
  <si>
    <t xml:space="preserve">  Form 720</t>
  </si>
  <si>
    <t xml:space="preserve">    Paper Form 720</t>
  </si>
  <si>
    <t xml:space="preserve">    Electronic Form 720</t>
  </si>
  <si>
    <t xml:space="preserve">  Form 730</t>
  </si>
  <si>
    <t xml:space="preserve">  Form 2290</t>
  </si>
  <si>
    <t xml:space="preserve">    Paper Form 2290</t>
  </si>
  <si>
    <t xml:space="preserve">    Electronic Form 2290</t>
  </si>
  <si>
    <t xml:space="preserve">  Form 8849</t>
  </si>
  <si>
    <t xml:space="preserve">    Paper Form 8849</t>
  </si>
  <si>
    <t xml:space="preserve">    Electronic Form 8849</t>
  </si>
  <si>
    <t>Excise Taxes re Employee Plans, Form 5330</t>
  </si>
  <si>
    <t>Form 5500-EZ, One-Participant Retirement Plans</t>
  </si>
  <si>
    <t>Payment or Refund Under Sec.7519, Form 8752</t>
  </si>
  <si>
    <t xml:space="preserve">Supplemental Documents, Total         </t>
  </si>
  <si>
    <t xml:space="preserve">  Form 1040-X                            </t>
  </si>
  <si>
    <t xml:space="preserve">  Form 4868, Total                            </t>
  </si>
  <si>
    <t xml:space="preserve">     Paper Form 4868</t>
  </si>
  <si>
    <t xml:space="preserve">     Electronic Form 4868</t>
  </si>
  <si>
    <t xml:space="preserve">        Credit Card </t>
  </si>
  <si>
    <t xml:space="preserve">        E-File</t>
  </si>
  <si>
    <t xml:space="preserve">  Form 1120-X                             </t>
  </si>
  <si>
    <t xml:space="preserve">  Form 5558</t>
  </si>
  <si>
    <t xml:space="preserve">  Form 7004, Total</t>
  </si>
  <si>
    <t xml:space="preserve">    Paper Form 7004 </t>
  </si>
  <si>
    <t xml:space="preserve">    Electronic Form 7004 </t>
  </si>
  <si>
    <t xml:space="preserve">  Form 8868, Total</t>
  </si>
  <si>
    <t xml:space="preserve">    Paper Form 8868</t>
  </si>
  <si>
    <t xml:space="preserve">    Electronic Form 8868</t>
  </si>
  <si>
    <t xml:space="preserve">      Online Filing</t>
  </si>
  <si>
    <t xml:space="preserve">      Practitioner Electronic Filing</t>
  </si>
  <si>
    <t xml:space="preserve">      Electronic Form 1040-NR</t>
  </si>
  <si>
    <t xml:space="preserve">      Electronic Forms 1040-PR and 1040-SS</t>
  </si>
  <si>
    <t xml:space="preserve">Individual Estimated Tax, Form 1040-ES, Total    </t>
  </si>
  <si>
    <t xml:space="preserve">Partnership, Forms 1065/1065-B, Total         </t>
  </si>
  <si>
    <t xml:space="preserve">Corporation, Total                      </t>
  </si>
  <si>
    <t xml:space="preserve">    Paper 1120-S</t>
  </si>
  <si>
    <t xml:space="preserve">    Electronic 1120-S</t>
  </si>
  <si>
    <t xml:space="preserve">  Forms 1120-L/ND/PC/REIT/SF, Total</t>
  </si>
  <si>
    <t>Estate, Forms 706, 706-GS(D)/GS(T)/NA, Total</t>
  </si>
  <si>
    <t xml:space="preserve">    Paper Forms  940 and 940-PR</t>
  </si>
  <si>
    <t xml:space="preserve">  Forms 943, 943-PR and 943-SS                  </t>
  </si>
  <si>
    <t xml:space="preserve">   Electronic Form 944</t>
  </si>
  <si>
    <t xml:space="preserve">  Form 7004</t>
  </si>
  <si>
    <t xml:space="preserve">    Paper Form 7004</t>
  </si>
  <si>
    <t xml:space="preserve">    Electronic Form 7004</t>
  </si>
  <si>
    <t xml:space="preserve">  Form 8868</t>
  </si>
  <si>
    <t xml:space="preserve">    </t>
  </si>
  <si>
    <t>Table 5. Total Number of Returns Filed by Type for Cincinnati IRS Campus</t>
  </si>
  <si>
    <t>Table 6. Total Number of Returns Filed by Type for Fresno IRS Campus</t>
  </si>
  <si>
    <t>Table 7. Total Number of Returns Filed by Type for Kansas City IRS Campus</t>
  </si>
  <si>
    <t>Table 8. Total Number of Returns Filed by Type for Ogden IRS Campus</t>
  </si>
  <si>
    <t>Table 9. Total Number of Returns Filed by Type for Philadelphia IRS Campus</t>
  </si>
  <si>
    <t>Table 10. Total Number of Returns Filed by Type of Return and Examination Class for the United States</t>
  </si>
  <si>
    <t>Type of return</t>
  </si>
  <si>
    <t xml:space="preserve">       Forms 1040-PR/SS </t>
  </si>
  <si>
    <t xml:space="preserve">   EITC Classes (with TPI&lt;$200,000), Total</t>
  </si>
  <si>
    <t xml:space="preserve">      TPI Under $200,000 and TGR&lt;$25,000</t>
  </si>
  <si>
    <t xml:space="preserve">      TPI Under $200,000 and TGR&gt;=$25,000</t>
  </si>
  <si>
    <t xml:space="preserve">   Nonbusiness (with No EITC), Total</t>
  </si>
  <si>
    <t xml:space="preserve">      TPI Under $200,000 and No Schedule E or Form 2106 </t>
  </si>
  <si>
    <t xml:space="preserve">      TPI Under $200,000 and Schedule E or Form 2106 Are Okay </t>
  </si>
  <si>
    <t xml:space="preserve">      TGR Under $25,000</t>
  </si>
  <si>
    <t xml:space="preserve">      TGR $25,000 Under $100,000</t>
  </si>
  <si>
    <t xml:space="preserve">      TGR $100,000 Under $200,000</t>
  </si>
  <si>
    <t xml:space="preserve">      TGR $200,000 or More</t>
  </si>
  <si>
    <t xml:space="preserve">   High-Income Taxpayers, Total</t>
  </si>
  <si>
    <t xml:space="preserve">      No Schedule C or F present &amp; TPI $200,000 Under $1 Million </t>
  </si>
  <si>
    <t xml:space="preserve">      Schedule C or F present &amp; TPI $200,000 Under $1 Million </t>
  </si>
  <si>
    <t xml:space="preserve">      TPI $1 Million or More </t>
  </si>
  <si>
    <t xml:space="preserve">Fiduciary, Form 1041, Total             </t>
  </si>
  <si>
    <t xml:space="preserve">   Income Distribution Deduction with Tax </t>
  </si>
  <si>
    <t xml:space="preserve">   Income Distribution Deduction &gt; $0 with No Tax</t>
  </si>
  <si>
    <t xml:space="preserve">   All Other</t>
  </si>
  <si>
    <t xml:space="preserve">Partnership, Form 1065/1065-B, Total                  </t>
  </si>
  <si>
    <t xml:space="preserve">   10 or Fewer Partners, Total</t>
  </si>
  <si>
    <t xml:space="preserve">      Gross Receipts Under $100,000</t>
  </si>
  <si>
    <t xml:space="preserve">      Gross Receipts $100,000 or More</t>
  </si>
  <si>
    <t xml:space="preserve">   11 or More Partners</t>
  </si>
  <si>
    <t xml:space="preserve">   No Balance Sheet</t>
  </si>
  <si>
    <t xml:space="preserve">   Returns with Assets, Total</t>
  </si>
  <si>
    <t xml:space="preserve">      Under $250,000</t>
  </si>
  <si>
    <t xml:space="preserve">      $250,000 Under $1 Million</t>
  </si>
  <si>
    <t xml:space="preserve">      $1 Million Under $5 Million</t>
  </si>
  <si>
    <t xml:space="preserve">      $5 Million Under $10 Million</t>
  </si>
  <si>
    <t xml:space="preserve">      $10 Million Under $50 Million</t>
  </si>
  <si>
    <t xml:space="preserve">      $50 Million Under $100 Million</t>
  </si>
  <si>
    <t xml:space="preserve">      $100 Million Under $250 Million</t>
  </si>
  <si>
    <t xml:space="preserve">      $250 Million Under $500 Million</t>
  </si>
  <si>
    <t xml:space="preserve">      $500 Million Under $1 Billion</t>
  </si>
  <si>
    <t xml:space="preserve">      $1 Billion Under $5 Billion</t>
  </si>
  <si>
    <t xml:space="preserve">      $5 Billion Under $20 Billion</t>
  </si>
  <si>
    <t xml:space="preserve">      $20 Billion or More</t>
  </si>
  <si>
    <t>Corporation, Form 1120-C, Total</t>
  </si>
  <si>
    <t>Corporation, Form 1120-F, Total</t>
  </si>
  <si>
    <t xml:space="preserve">   No Balance Sheet and Assets Under $10 Million</t>
  </si>
  <si>
    <t xml:space="preserve">   Assets $10 Million Under $250 Million</t>
  </si>
  <si>
    <t xml:space="preserve">   Assets $250 Million or More</t>
  </si>
  <si>
    <t xml:space="preserve">Corporation, Form 1120-S, Total                            </t>
  </si>
  <si>
    <t xml:space="preserve">   Assets Under $200,000</t>
  </si>
  <si>
    <t xml:space="preserve">   Assets $200,000 Under $10 Million</t>
  </si>
  <si>
    <t xml:space="preserve">   Assets $10 Million or More</t>
  </si>
  <si>
    <t xml:space="preserve">Estate, Forms 706, 706GS(D), 706GS(T), and 706-NA, Total     </t>
  </si>
  <si>
    <t xml:space="preserve">   Estate Under $1.5 Million, Total</t>
  </si>
  <si>
    <r>
      <t xml:space="preserve">      Estate Under $1.5 Million, Taxable</t>
    </r>
    <r>
      <rPr>
        <vertAlign val="superscript"/>
        <sz val="12"/>
        <rFont val="Arial"/>
        <family val="2"/>
      </rPr>
      <t/>
    </r>
  </si>
  <si>
    <t xml:space="preserve">   Estate $1.5 Million Under $5 Million, Total</t>
  </si>
  <si>
    <t xml:space="preserve">      Estate $1.5 Million Under $5 Million, Taxable </t>
  </si>
  <si>
    <t xml:space="preserve">   Estate $5 Million Under $10 Million, Total</t>
  </si>
  <si>
    <t xml:space="preserve">      Estate $5 Million Under $10 Million, Taxable </t>
  </si>
  <si>
    <t xml:space="preserve">   Estate $10 Million Under $20 Million, Total</t>
  </si>
  <si>
    <t xml:space="preserve">      Estate $10 Million Under $20 Million, Taxable </t>
  </si>
  <si>
    <t xml:space="preserve">   Estate $20 Million or More, Total </t>
  </si>
  <si>
    <t xml:space="preserve">      Estate $20 Million or More, Taxable</t>
  </si>
  <si>
    <t xml:space="preserve">Gift, Form 709, Total                          </t>
  </si>
  <si>
    <t>Table 3. Total Number of Returns Filed by Type for Andover IRS Campus</t>
  </si>
  <si>
    <t>Table 2. Total Number of Returns Filed by Type for the United States</t>
  </si>
  <si>
    <t>Table 4. Total Number of Returns Filed by Type for Austin IRS Campus</t>
  </si>
  <si>
    <t xml:space="preserve">  Form 8871 ****</t>
  </si>
  <si>
    <t xml:space="preserve">     Paper Form 1040-SR</t>
  </si>
  <si>
    <t xml:space="preserve">     Paper Form 1040-SP</t>
  </si>
  <si>
    <t xml:space="preserve">     Paper Form 1040-X</t>
  </si>
  <si>
    <t xml:space="preserve"> Total Individual Returns * </t>
  </si>
  <si>
    <t xml:space="preserve">Individual Income Tax, Total </t>
  </si>
  <si>
    <t>Item</t>
  </si>
  <si>
    <t xml:space="preserve">Projection Error on Forecasts for:  </t>
  </si>
  <si>
    <t>1 Year
Ahead
N=4</t>
  </si>
  <si>
    <t>2 Years
Ahead
N=4</t>
  </si>
  <si>
    <t>3 Years
Ahead
N=4</t>
  </si>
  <si>
    <t>4 Years
Ahead
N=4</t>
  </si>
  <si>
    <t>5 Years
Ahead
N=4</t>
  </si>
  <si>
    <t xml:space="preserve">   MAPE</t>
  </si>
  <si>
    <t xml:space="preserve">   Number of Overprojections</t>
  </si>
  <si>
    <t xml:space="preserve">        Grand Total—Paper </t>
  </si>
  <si>
    <t xml:space="preserve">           MAPE</t>
  </si>
  <si>
    <t xml:space="preserve">           Number of Overprojections</t>
  </si>
  <si>
    <t xml:space="preserve">        Grand Total—E-file</t>
  </si>
  <si>
    <t xml:space="preserve">        Primary Total—Paper </t>
  </si>
  <si>
    <t xml:space="preserve">        Primary Total—E-file</t>
  </si>
  <si>
    <t>Individual Total</t>
  </si>
  <si>
    <t xml:space="preserve">   Individual Total—Paper </t>
  </si>
  <si>
    <t xml:space="preserve">      MAPE</t>
  </si>
  <si>
    <t xml:space="preserve">      Number of Overprojections</t>
  </si>
  <si>
    <t xml:space="preserve">   Individual Total—E-file </t>
  </si>
  <si>
    <t xml:space="preserve">Individual Estimated Tax </t>
  </si>
  <si>
    <t>Fiduciary Total</t>
  </si>
  <si>
    <t>Partnership Total</t>
  </si>
  <si>
    <t>Corporation Total</t>
  </si>
  <si>
    <t>Employment Total</t>
  </si>
  <si>
    <t>Exempt Organization Total</t>
  </si>
  <si>
    <t>Excise Total</t>
  </si>
  <si>
    <t>Table 11.  Accuracy Measures for U.S. Forecasts of Major Return Categories—Mean Absolute Percent Error (MAPE) and Number of Overprojections  for the Four Most Recent Projection Cycles</t>
  </si>
  <si>
    <t xml:space="preserve">    Paper Form 945 </t>
  </si>
  <si>
    <t xml:space="preserve">    Electronic Form 945</t>
  </si>
  <si>
    <t xml:space="preserve">     Electronic Form 1040-X**</t>
  </si>
  <si>
    <t>Individual, Forms 1040, 1040-SR, and 1040-SP, Total [1]</t>
  </si>
  <si>
    <t xml:space="preserve">   Nonfarm Business, Total [2]</t>
  </si>
  <si>
    <t xml:space="preserve">   Farm Business &amp; TPI&lt;$200,000, Total [3]</t>
  </si>
  <si>
    <t>Corporation, Forms 1120 and Other [4], Total</t>
  </si>
  <si>
    <t xml:space="preserve">        Paper Form 990-T</t>
  </si>
  <si>
    <t xml:space="preserve">        Electronic Form 990-T</t>
  </si>
  <si>
    <t xml:space="preserve">        Paper Form 4720</t>
  </si>
  <si>
    <t xml:space="preserve">        Electronic Form 4720</t>
  </si>
  <si>
    <t xml:space="preserve"> Forms 1040, 1040-SR, and 1040-SP, Total </t>
  </si>
  <si>
    <t xml:space="preserve">  Total Paper Individual Returns </t>
  </si>
  <si>
    <t xml:space="preserve">  Total Electronic Individual Returns </t>
  </si>
  <si>
    <t xml:space="preserve">  Form 990-N *</t>
  </si>
  <si>
    <t xml:space="preserve">  Form 990-T **</t>
  </si>
  <si>
    <t xml:space="preserve">  Form 4720 ***</t>
  </si>
  <si>
    <t xml:space="preserve">     Electronic Form 1040-X *****</t>
  </si>
  <si>
    <t>* Some actuals shown in this table may differ from official counts reported elsewhere because they exclude certain return series only recently projected and whose accuracy cannot yet be evaluated.                                                                                                                                                                                                                                                                                                                                                                                                                                                                                                                                                                                            SOURCE: Internal Revenue Service, Statistics of Income Division, 2021 Publication 6186.</t>
  </si>
  <si>
    <t>Form 1041-A</t>
  </si>
  <si>
    <t>Calendar Year
2020  Actual *
(thousands)</t>
  </si>
  <si>
    <t>Grand Total—Selected Returns *</t>
  </si>
  <si>
    <t>Total Primary—Selected Returns *</t>
  </si>
  <si>
    <t>Table 4. Total Number of Returns Filed by Type for Austin IRS Campus—Continued</t>
  </si>
  <si>
    <t>Table 5. Total Number of Returns Filed by Type for Cincinnati IRS Campus—Continued</t>
  </si>
  <si>
    <t>Table 10. Total Number of Returns Filed by Type of Return and Examination Class for the United States—Continued</t>
  </si>
  <si>
    <t>Table 9. Total Number of Returns Filed by Type for Philadelphia IRS Campus—Continued</t>
  </si>
  <si>
    <t>Table 8. Total Number of Returns Filed by Type for Ogden IRS Campus—Continued</t>
  </si>
  <si>
    <t>Table 7. Total Number of Returns Filed by Type for Kansas City IRS Campus—Continued</t>
  </si>
  <si>
    <t>Table 6. Total Number of Returns Filed by Type for Fresno IRS Campus—Continued</t>
  </si>
  <si>
    <t>Table 3. Total Number of Returns Filed by Type for Andover IRS Campus—Continued</t>
  </si>
  <si>
    <t>Table 2. Total Number of Returns Filed by Type for the United States—Continued</t>
  </si>
  <si>
    <t>Table 1. Historical Perspective by Calendar Year for the United States: Total Number of Returns Filed, by Type of Return (in thousands)</t>
  </si>
  <si>
    <t>Table 1. Historical Perspective by Calendar Year for the United States: Total Number of Returns Filed, by Type of Return (in thousands)—Continued</t>
  </si>
  <si>
    <r>
      <t xml:space="preserve">n.a.—Not available.                                                                                                                                                                                                                                                                                                                                                                                          *Includes around 2 million returns from the marginal effects of Telephone Excise Tax Refund on the existing population, but excludes the approximately 800 thousand Forms 1040EZ-T.
 ** The Individual return volume includes around 15 million returns from the marginal impact of the 2008 Economic Stimulus Package.
NOTES: Detail may not add to total/subtotal because of rounding.
Figures include all returns filed from all filing media (paper, electronic and magnetic tape).
Table excludes Non-Master File accounts.
</t>
    </r>
    <r>
      <rPr>
        <b/>
        <sz val="6"/>
        <rFont val="Arial"/>
        <family val="2"/>
      </rPr>
      <t>Column Definitions:</t>
    </r>
    <r>
      <rPr>
        <sz val="6"/>
        <rFont val="Arial"/>
        <family val="2"/>
      </rPr>
      <t xml:space="preserve">
(1) Sum of (2) through (21).
(2) New streamlined Form 1040, Form 1040-SR, Form 1040-SP, Forms 1040-NR, 1040-NR-EZ, 1040-PR, and 1040-SS; Forms 1040, 1040-A, and 1040-EZ in 2018 and prior years; Forms 1040, 1040-A, and 1040-EZ returns filed for TY 2017 and prior tax years and processed in CY 2019 and CY 2020; 1040-C in 1991 and prior years; 1040-PC in 1992 through 2000; Form 1040-SR in 2020 and beyond; Form 1040-SP in 2021 and beyond.                                                                                                                                                                                                                                                                                                                                                                                                                (3) Number of Form 1040-ES vouchers. 
(7) Forms 1120, 1120-A, 1120-F, 1120-H, 1120-S, 1120-L, 1120-PC, 1120-SF; Forms 1120-RIC and 1120-REIT in 1989 and subsequent years; Form 1120-SF replaced Form 1120-DF in 1994; Form 1120-POL in 2001 and prior years; Form 1120-FSC in 1989–2007; Form 1120-C was 990-C prior to 2006; Form 1120-ND from 2006 onwards.
(10) Projections reflect provisions of the Tax Relief, Unemployment Insurance Reauthorization, and Job Creation Act of 2010.
(12) Forms 940, 940-PR, 941, 941-E, 941-PR, 941-SS, 943, 943-PR, CT-1 and CT-2; Form 940-EZ in 1990 through 2006; Form 945 in 1995 and subsequent years; Forms 942 and 942-PR in 1995 and prior; Form 944 from 2007.
(14) Forms 990, 990-C, 990-PF, 990-T, 4720, and 5227; Form 990-EZ in 1990 and subsequent years; Excludes 990-C from 2006 when it changes to 1120-C; Includes Form 990-N from 2008 onwards. 
(15) Forms 8038, 8038-G, 8038-GC, 8038-T, and 8328; Form 8038-CP from 2009; Forms 8038-B, 8038-TC from 2010 onwards.
(16) Forms 1120-POL, 8871 and 8872.
(17) Forms 11-C, 720, 730, and 2290; Form 8849 from 2008 onwards.
(19) Form 8752 was introduced in 1991.
(20) Forms 5500, 5500-EZ, and 5500-SF; Form 5500-C and Form 5500-R in 1989 and prior years; Form 5500-SF from 2010; IRS and the Dept. of Labor share responsibility for processing employee plan returns.
(21) Forms 1040-X, 1120-X, 2688, 4868 and 7004; Form 1041-A  in 1992 and prior years. Form 5558, 8868 in 2002 and subsequent years.
SOURCE: Internal Revenue Service, Statistics of Income Division, 2021 Publication 6186.</t>
    </r>
  </si>
  <si>
    <r>
      <t xml:space="preserve">[1] Does not include Forms 1040-PR/SS, 1040-NR, 1040-NR-EZ; includes new Form 1040-SR beginning in Calendar Year 2020 and Form 1040-SP beginning in Calendar Year 2021. 
[2] Includes nonfarm business returns (with No EITC) (Schedule C Present and Schedule C Gross Receipts ≥ Schedule F Gross Receipts).
[3] Includes farm business returns (with No EITC) (Schedule F Present and Schedule F Gross Receipts ≥ Schedule C Gross Receipts).
[4] 1120 "Other" includes Forms 1120-FSC/L/ND/PC/REIT/RIC/SF.  </t>
    </r>
    <r>
      <rPr>
        <sz val="6"/>
        <color rgb="FFFF0000"/>
        <rFont val="Arial"/>
        <family val="2"/>
      </rPr>
      <t xml:space="preserve">
</t>
    </r>
    <r>
      <rPr>
        <sz val="6"/>
        <rFont val="Arial"/>
        <family val="2"/>
      </rPr>
      <t>NOTES: Detail may not add to total due to rounding.                                                                                                                                                                                                                                                                                                                                                                                                                                                                                 Table does not contain Non-Master File counts.                                       
SOURCE: Internal Revenue Service, Statistics of Income Division, 2021 Publication 6186.</t>
    </r>
  </si>
  <si>
    <t>N/A</t>
  </si>
  <si>
    <t>* Form 990-N is all electronic.
** Mandatory electronic filing of the 2020 Form 990-T started in February 2021.
*** Electronic filing of Form 4720 available as of March 2021 for Tax Year 2020 returns.
**** Form 8871 is all electronic.
***** The IRS began offering an electronic option for Form 1040-X in August 2020.
NOTES: Detail may not add to subtotal/total due to rounding.
See Table Notes section for more information.
SOURCE: Internal Revenue Service, Statistics of Income Division, 2021 Publication 6186.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</si>
</sst>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_)"/>
    <numFmt numFmtId="165" formatCode="_(* #,##0_);_(* \(#,##0\);_(* &quot;-&quot;??_);_(@_)"/>
  </numFmts>
  <fonts count="2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b/>
      <sz val="6"/>
      <name val="Arial"/>
      <family val="2"/>
    </font>
    <font>
      <sz val="22"/>
      <name val="Arial"/>
      <family val="2"/>
    </font>
    <font>
      <vertAlign val="superscript"/>
      <sz val="12"/>
      <name val="Arial"/>
      <family val="2"/>
    </font>
    <font>
      <sz val="6"/>
      <color rgb="FFFF0000"/>
      <name val="Arial"/>
      <family val="2"/>
    </font>
    <font>
      <b/>
      <sz val="10"/>
      <color theme="1"/>
      <name val="Arial"/>
      <family val="2"/>
    </font>
    <font>
      <sz val="12"/>
      <name val="Arial MT"/>
    </font>
    <font>
      <sz val="10"/>
      <name val="Times New Roman"/>
      <family val="1"/>
    </font>
    <font>
      <sz val="8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auto="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8" fillId="0" borderId="0"/>
    <xf numFmtId="0" fontId="2" fillId="0" borderId="0"/>
    <xf numFmtId="0" fontId="3" fillId="0" borderId="0"/>
    <xf numFmtId="0" fontId="1" fillId="0" borderId="0"/>
    <xf numFmtId="0" fontId="16" fillId="0" borderId="0"/>
    <xf numFmtId="0" fontId="16" fillId="0" borderId="0"/>
    <xf numFmtId="0" fontId="17" fillId="0" borderId="0"/>
  </cellStyleXfs>
  <cellXfs count="237">
    <xf numFmtId="0" fontId="0" fillId="0" borderId="0" xfId="0"/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 applyProtection="1">
      <alignment horizontal="center" vertical="center"/>
      <protection locked="0"/>
    </xf>
    <xf numFmtId="164" fontId="5" fillId="0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center"/>
    </xf>
    <xf numFmtId="0" fontId="5" fillId="0" borderId="7" xfId="0" applyFont="1" applyFill="1" applyBorder="1" applyAlignment="1" applyProtection="1">
      <alignment horizontal="right"/>
      <protection locked="0"/>
    </xf>
    <xf numFmtId="0" fontId="5" fillId="0" borderId="8" xfId="0" applyFont="1" applyFill="1" applyBorder="1" applyAlignment="1" applyProtection="1">
      <alignment horizontal="right"/>
      <protection locked="0"/>
    </xf>
    <xf numFmtId="0" fontId="6" fillId="0" borderId="9" xfId="0" applyFont="1" applyFill="1" applyBorder="1" applyAlignment="1">
      <alignment horizontal="center"/>
    </xf>
    <xf numFmtId="0" fontId="5" fillId="0" borderId="9" xfId="0" applyFont="1" applyFill="1" applyBorder="1" applyAlignment="1" applyProtection="1">
      <alignment horizontal="right"/>
      <protection locked="0"/>
    </xf>
    <xf numFmtId="0" fontId="5" fillId="0" borderId="7" xfId="0" applyFont="1" applyFill="1" applyBorder="1" applyAlignment="1">
      <alignment horizontal="right"/>
    </xf>
    <xf numFmtId="0" fontId="5" fillId="0" borderId="0" xfId="0" applyFont="1" applyFill="1" applyBorder="1" applyAlignment="1" applyProtection="1">
      <alignment horizontal="right"/>
      <protection locked="0"/>
    </xf>
    <xf numFmtId="0" fontId="5" fillId="0" borderId="0" xfId="0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 applyProtection="1">
      <alignment horizontal="right" vertical="center"/>
      <protection locked="0"/>
    </xf>
    <xf numFmtId="3" fontId="5" fillId="0" borderId="8" xfId="0" applyNumberFormat="1" applyFont="1" applyFill="1" applyBorder="1" applyAlignment="1" applyProtection="1">
      <alignment horizontal="right" vertical="center"/>
      <protection locked="0"/>
    </xf>
    <xf numFmtId="0" fontId="5" fillId="0" borderId="9" xfId="0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 applyProtection="1">
      <alignment horizontal="right" vertical="center"/>
      <protection locked="0"/>
    </xf>
    <xf numFmtId="3" fontId="5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3" fontId="5" fillId="0" borderId="11" xfId="0" applyNumberFormat="1" applyFont="1" applyFill="1" applyBorder="1" applyAlignment="1" applyProtection="1">
      <alignment horizontal="right" vertical="center"/>
      <protection locked="0"/>
    </xf>
    <xf numFmtId="3" fontId="5" fillId="0" borderId="12" xfId="0" applyNumberFormat="1" applyFont="1" applyFill="1" applyBorder="1" applyAlignment="1" applyProtection="1">
      <alignment horizontal="right" vertical="center"/>
      <protection locked="0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3" fontId="5" fillId="0" borderId="13" xfId="0" applyNumberFormat="1" applyFont="1" applyFill="1" applyBorder="1" applyAlignment="1" applyProtection="1">
      <alignment horizontal="right" vertical="center"/>
      <protection locked="0"/>
    </xf>
    <xf numFmtId="3" fontId="5" fillId="0" borderId="10" xfId="0" applyNumberFormat="1" applyFont="1" applyFill="1" applyBorder="1" applyAlignment="1" applyProtection="1">
      <alignment horizontal="right" vertical="center"/>
      <protection locked="0"/>
    </xf>
    <xf numFmtId="0" fontId="5" fillId="0" borderId="1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0" xfId="0" quotePrefix="1" applyFont="1" applyFill="1" applyBorder="1" applyAlignment="1">
      <alignment horizontal="center" vertical="center"/>
    </xf>
    <xf numFmtId="0" fontId="5" fillId="0" borderId="13" xfId="0" quotePrefix="1" applyFont="1" applyFill="1" applyBorder="1" applyAlignment="1">
      <alignment horizontal="center" vertical="center"/>
    </xf>
    <xf numFmtId="0" fontId="5" fillId="0" borderId="0" xfId="0" quotePrefix="1" applyFont="1" applyFill="1" applyBorder="1" applyAlignment="1">
      <alignment horizontal="center" vertical="center"/>
    </xf>
    <xf numFmtId="0" fontId="5" fillId="0" borderId="14" xfId="0" quotePrefix="1" applyFont="1" applyFill="1" applyBorder="1" applyAlignment="1">
      <alignment horizontal="center" vertical="center"/>
    </xf>
    <xf numFmtId="3" fontId="5" fillId="0" borderId="16" xfId="0" applyNumberFormat="1" applyFont="1" applyFill="1" applyBorder="1" applyAlignment="1" applyProtection="1">
      <alignment horizontal="right" vertical="center"/>
      <protection locked="0"/>
    </xf>
    <xf numFmtId="0" fontId="5" fillId="0" borderId="17" xfId="0" quotePrefix="1" applyFont="1" applyFill="1" applyBorder="1" applyAlignment="1">
      <alignment horizontal="center" vertical="center"/>
    </xf>
    <xf numFmtId="3" fontId="5" fillId="0" borderId="17" xfId="0" applyNumberFormat="1" applyFont="1" applyFill="1" applyBorder="1" applyAlignment="1" applyProtection="1">
      <alignment horizontal="right" vertical="center"/>
      <protection locked="0"/>
    </xf>
    <xf numFmtId="3" fontId="5" fillId="0" borderId="14" xfId="0" applyNumberFormat="1" applyFont="1" applyFill="1" applyBorder="1" applyAlignment="1" applyProtection="1">
      <alignment horizontal="right" vertical="center"/>
      <protection locked="0"/>
    </xf>
    <xf numFmtId="0" fontId="5" fillId="0" borderId="14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0" xfId="0" applyFont="1"/>
    <xf numFmtId="0" fontId="7" fillId="0" borderId="0" xfId="0" applyFont="1" applyFill="1" applyBorder="1"/>
    <xf numFmtId="0" fontId="8" fillId="0" borderId="0" xfId="0" applyFont="1" applyFill="1" applyBorder="1" applyAlignment="1" applyProtection="1">
      <protection locked="0"/>
    </xf>
    <xf numFmtId="0" fontId="7" fillId="0" borderId="0" xfId="0" applyFont="1" applyFill="1" applyBorder="1" applyAlignment="1">
      <alignment horizontal="left"/>
    </xf>
    <xf numFmtId="0" fontId="9" fillId="0" borderId="0" xfId="0" applyFont="1" applyFill="1" applyAlignment="1" applyProtection="1">
      <protection locked="0"/>
    </xf>
    <xf numFmtId="165" fontId="9" fillId="0" borderId="0" xfId="0" applyNumberFormat="1" applyFont="1" applyFill="1" applyAlignment="1" applyProtection="1">
      <protection locked="0"/>
    </xf>
    <xf numFmtId="0" fontId="9" fillId="0" borderId="0" xfId="0" applyFont="1" applyFill="1" applyBorder="1" applyAlignment="1" applyProtection="1">
      <protection locked="0"/>
    </xf>
    <xf numFmtId="0" fontId="9" fillId="0" borderId="0" xfId="0" applyFont="1" applyFill="1" applyBorder="1" applyProtection="1"/>
    <xf numFmtId="165" fontId="9" fillId="0" borderId="0" xfId="1" applyNumberFormat="1" applyFont="1" applyFill="1"/>
    <xf numFmtId="0" fontId="8" fillId="0" borderId="0" xfId="0" applyFont="1" applyFill="1" applyBorder="1" applyProtection="1"/>
    <xf numFmtId="165" fontId="8" fillId="0" borderId="0" xfId="1" applyNumberFormat="1" applyFont="1" applyFill="1"/>
    <xf numFmtId="0" fontId="8" fillId="0" borderId="0" xfId="0" applyFont="1" applyFill="1" applyAlignment="1" applyProtection="1">
      <protection locked="0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22" xfId="0" quotePrefix="1" applyFont="1" applyFill="1" applyBorder="1" applyAlignment="1">
      <alignment horizontal="center" vertical="center"/>
    </xf>
    <xf numFmtId="37" fontId="11" fillId="2" borderId="12" xfId="0" applyNumberFormat="1" applyFont="1" applyFill="1" applyBorder="1" applyAlignment="1" applyProtection="1">
      <alignment vertical="center"/>
    </xf>
    <xf numFmtId="37" fontId="11" fillId="2" borderId="11" xfId="0" applyNumberFormat="1" applyFont="1" applyFill="1" applyBorder="1" applyAlignment="1" applyProtection="1">
      <alignment vertical="center"/>
    </xf>
    <xf numFmtId="37" fontId="11" fillId="2" borderId="10" xfId="0" applyNumberFormat="1" applyFont="1" applyFill="1" applyBorder="1" applyAlignment="1" applyProtection="1">
      <alignment vertical="center"/>
    </xf>
    <xf numFmtId="37" fontId="7" fillId="2" borderId="12" xfId="0" applyNumberFormat="1" applyFont="1" applyFill="1" applyBorder="1" applyAlignment="1" applyProtection="1">
      <alignment vertical="center"/>
    </xf>
    <xf numFmtId="37" fontId="7" fillId="2" borderId="11" xfId="0" applyNumberFormat="1" applyFont="1" applyFill="1" applyBorder="1" applyAlignment="1" applyProtection="1">
      <alignment vertical="center"/>
    </xf>
    <xf numFmtId="37" fontId="7" fillId="2" borderId="10" xfId="0" applyNumberFormat="1" applyFont="1" applyFill="1" applyBorder="1" applyAlignment="1" applyProtection="1">
      <alignment vertical="center"/>
    </xf>
    <xf numFmtId="0" fontId="7" fillId="2" borderId="21" xfId="0" applyFont="1" applyFill="1" applyBorder="1" applyProtection="1"/>
    <xf numFmtId="37" fontId="7" fillId="2" borderId="21" xfId="0" applyNumberFormat="1" applyFont="1" applyFill="1" applyBorder="1" applyProtection="1"/>
    <xf numFmtId="0" fontId="11" fillId="2" borderId="17" xfId="0" applyFont="1" applyFill="1" applyBorder="1" applyProtection="1"/>
    <xf numFmtId="0" fontId="8" fillId="2" borderId="0" xfId="0" applyFont="1" applyFill="1" applyBorder="1" applyProtection="1"/>
    <xf numFmtId="0" fontId="9" fillId="2" borderId="0" xfId="0" applyFont="1" applyFill="1"/>
    <xf numFmtId="37" fontId="7" fillId="2" borderId="21" xfId="0" applyNumberFormat="1" applyFont="1" applyFill="1" applyBorder="1" applyAlignment="1" applyProtection="1">
      <alignment vertical="center"/>
    </xf>
    <xf numFmtId="0" fontId="11" fillId="2" borderId="9" xfId="2" applyFont="1" applyFill="1" applyBorder="1" applyProtection="1"/>
    <xf numFmtId="0" fontId="7" fillId="2" borderId="13" xfId="2" applyFont="1" applyFill="1" applyBorder="1" applyAlignment="1" applyProtection="1">
      <alignment vertical="center"/>
    </xf>
    <xf numFmtId="3" fontId="7" fillId="2" borderId="11" xfId="1" applyNumberFormat="1" applyFont="1" applyFill="1" applyBorder="1" applyAlignment="1" applyProtection="1">
      <alignment vertical="center"/>
    </xf>
    <xf numFmtId="3" fontId="7" fillId="2" borderId="12" xfId="1" applyNumberFormat="1" applyFont="1" applyFill="1" applyBorder="1" applyAlignment="1" applyProtection="1">
      <alignment vertical="center"/>
    </xf>
    <xf numFmtId="0" fontId="7" fillId="2" borderId="13" xfId="2" applyFont="1" applyFill="1" applyBorder="1" applyAlignment="1">
      <alignment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3" xfId="1" applyNumberFormat="1" applyFont="1" applyFill="1" applyBorder="1" applyAlignment="1">
      <alignment horizontal="left" vertical="center"/>
    </xf>
    <xf numFmtId="0" fontId="11" fillId="2" borderId="13" xfId="2" applyFont="1" applyFill="1" applyBorder="1" applyAlignment="1">
      <alignment vertical="center"/>
    </xf>
    <xf numFmtId="3" fontId="11" fillId="2" borderId="11" xfId="1" applyNumberFormat="1" applyFont="1" applyFill="1" applyBorder="1" applyAlignment="1" applyProtection="1">
      <alignment vertical="center"/>
    </xf>
    <xf numFmtId="3" fontId="11" fillId="2" borderId="12" xfId="1" applyNumberFormat="1" applyFont="1" applyFill="1" applyBorder="1" applyAlignment="1" applyProtection="1">
      <alignment vertical="center"/>
    </xf>
    <xf numFmtId="0" fontId="11" fillId="2" borderId="13" xfId="2" applyFont="1" applyFill="1" applyBorder="1" applyAlignment="1" applyProtection="1">
      <alignment vertical="center"/>
    </xf>
    <xf numFmtId="0" fontId="7" fillId="2" borderId="28" xfId="2" applyFont="1" applyFill="1" applyBorder="1" applyAlignment="1">
      <alignment vertical="center"/>
    </xf>
    <xf numFmtId="3" fontId="7" fillId="2" borderId="31" xfId="1" applyNumberFormat="1" applyFont="1" applyFill="1" applyBorder="1" applyAlignment="1" applyProtection="1">
      <alignment vertical="center"/>
    </xf>
    <xf numFmtId="0" fontId="7" fillId="2" borderId="17" xfId="2" applyFont="1" applyFill="1" applyBorder="1"/>
    <xf numFmtId="0" fontId="11" fillId="2" borderId="9" xfId="0" applyFont="1" applyFill="1" applyBorder="1" applyAlignment="1" applyProtection="1">
      <alignment vertical="center"/>
    </xf>
    <xf numFmtId="3" fontId="11" fillId="2" borderId="7" xfId="1" applyNumberFormat="1" applyFont="1" applyFill="1" applyBorder="1" applyAlignment="1" applyProtection="1">
      <alignment vertical="center"/>
    </xf>
    <xf numFmtId="0" fontId="6" fillId="0" borderId="14" xfId="0" quotePrefix="1" applyFont="1" applyFill="1" applyBorder="1" applyAlignment="1">
      <alignment horizontal="center" vertical="center"/>
    </xf>
    <xf numFmtId="3" fontId="6" fillId="0" borderId="15" xfId="0" applyNumberFormat="1" applyFont="1" applyFill="1" applyBorder="1" applyAlignment="1" applyProtection="1">
      <alignment horizontal="right" vertical="center"/>
      <protection locked="0"/>
    </xf>
    <xf numFmtId="3" fontId="6" fillId="0" borderId="16" xfId="0" applyNumberFormat="1" applyFont="1" applyFill="1" applyBorder="1" applyAlignment="1" applyProtection="1">
      <alignment horizontal="right" vertical="center"/>
      <protection locked="0"/>
    </xf>
    <xf numFmtId="0" fontId="6" fillId="0" borderId="17" xfId="0" quotePrefix="1" applyFont="1" applyFill="1" applyBorder="1" applyAlignment="1">
      <alignment horizontal="center" vertical="center"/>
    </xf>
    <xf numFmtId="0" fontId="0" fillId="2" borderId="0" xfId="0" applyFont="1" applyFill="1"/>
    <xf numFmtId="1" fontId="7" fillId="2" borderId="4" xfId="0" applyNumberFormat="1" applyFont="1" applyFill="1" applyBorder="1" applyAlignment="1">
      <alignment horizontal="center" vertical="center"/>
    </xf>
    <xf numFmtId="3" fontId="11" fillId="2" borderId="8" xfId="1" applyNumberFormat="1" applyFont="1" applyFill="1" applyBorder="1" applyAlignment="1" applyProtection="1">
      <alignment vertical="center"/>
    </xf>
    <xf numFmtId="0" fontId="6" fillId="0" borderId="13" xfId="0" applyFont="1" applyBorder="1"/>
    <xf numFmtId="0" fontId="5" fillId="0" borderId="4" xfId="6" applyFont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/>
    </xf>
    <xf numFmtId="3" fontId="7" fillId="2" borderId="10" xfId="0" applyNumberFormat="1" applyFont="1" applyFill="1" applyBorder="1" applyAlignment="1" applyProtection="1">
      <alignment vertical="center"/>
    </xf>
    <xf numFmtId="3" fontId="11" fillId="2" borderId="11" xfId="0" applyNumberFormat="1" applyFont="1" applyFill="1" applyBorder="1" applyAlignment="1" applyProtection="1">
      <alignment vertical="center"/>
    </xf>
    <xf numFmtId="3" fontId="11" fillId="2" borderId="10" xfId="0" applyNumberFormat="1" applyFont="1" applyFill="1" applyBorder="1" applyAlignment="1" applyProtection="1">
      <alignment vertical="center"/>
    </xf>
    <xf numFmtId="3" fontId="11" fillId="2" borderId="12" xfId="0" applyNumberFormat="1" applyFont="1" applyFill="1" applyBorder="1" applyAlignment="1" applyProtection="1">
      <alignment vertical="center"/>
    </xf>
    <xf numFmtId="3" fontId="7" fillId="2" borderId="10" xfId="0" applyNumberFormat="1" applyFont="1" applyFill="1" applyBorder="1" applyAlignment="1" applyProtection="1">
      <alignment horizontal="right" vertical="center"/>
    </xf>
    <xf numFmtId="3" fontId="7" fillId="2" borderId="11" xfId="0" applyNumberFormat="1" applyFont="1" applyFill="1" applyBorder="1" applyAlignment="1" applyProtection="1">
      <alignment horizontal="right" vertical="center"/>
    </xf>
    <xf numFmtId="3" fontId="7" fillId="2" borderId="12" xfId="0" applyNumberFormat="1" applyFont="1" applyFill="1" applyBorder="1" applyAlignment="1" applyProtection="1">
      <alignment horizontal="right" vertical="center"/>
    </xf>
    <xf numFmtId="3" fontId="11" fillId="2" borderId="29" xfId="0" applyNumberFormat="1" applyFont="1" applyFill="1" applyBorder="1" applyAlignment="1" applyProtection="1">
      <alignment vertical="center"/>
    </xf>
    <xf numFmtId="3" fontId="11" fillId="2" borderId="30" xfId="0" applyNumberFormat="1" applyFont="1" applyFill="1" applyBorder="1" applyAlignment="1" applyProtection="1">
      <alignment vertical="center"/>
    </xf>
    <xf numFmtId="3" fontId="11" fillId="2" borderId="31" xfId="0" applyNumberFormat="1" applyFont="1" applyFill="1" applyBorder="1" applyAlignment="1" applyProtection="1">
      <alignment vertical="center"/>
    </xf>
    <xf numFmtId="3" fontId="7" fillId="2" borderId="21" xfId="0" applyNumberFormat="1" applyFont="1" applyFill="1" applyBorder="1" applyAlignment="1" applyProtection="1">
      <alignment vertical="center"/>
    </xf>
    <xf numFmtId="3" fontId="7" fillId="2" borderId="29" xfId="0" applyNumberFormat="1" applyFont="1" applyFill="1" applyBorder="1" applyAlignment="1" applyProtection="1">
      <alignment vertical="center"/>
    </xf>
    <xf numFmtId="3" fontId="7" fillId="2" borderId="31" xfId="0" applyNumberFormat="1" applyFont="1" applyFill="1" applyBorder="1" applyAlignment="1" applyProtection="1">
      <alignment vertical="center"/>
    </xf>
    <xf numFmtId="3" fontId="7" fillId="2" borderId="0" xfId="0" applyNumberFormat="1" applyFont="1" applyFill="1" applyBorder="1" applyProtection="1"/>
    <xf numFmtId="3" fontId="7" fillId="2" borderId="7" xfId="0" applyNumberFormat="1" applyFont="1" applyFill="1" applyBorder="1" applyAlignment="1" applyProtection="1">
      <alignment vertical="center"/>
    </xf>
    <xf numFmtId="3" fontId="7" fillId="2" borderId="18" xfId="0" applyNumberFormat="1" applyFont="1" applyFill="1" applyBorder="1" applyAlignment="1" applyProtection="1">
      <alignment vertical="center"/>
    </xf>
    <xf numFmtId="3" fontId="7" fillId="2" borderId="19" xfId="0" applyNumberFormat="1" applyFont="1" applyFill="1" applyBorder="1" applyAlignment="1" applyProtection="1">
      <alignment vertical="center"/>
    </xf>
    <xf numFmtId="3" fontId="7" fillId="2" borderId="0" xfId="0" applyNumberFormat="1" applyFont="1" applyFill="1" applyBorder="1" applyAlignment="1">
      <alignment horizontal="right"/>
    </xf>
    <xf numFmtId="0" fontId="5" fillId="0" borderId="3" xfId="6" applyFont="1" applyBorder="1" applyAlignment="1">
      <alignment horizontal="center" vertical="center" wrapText="1"/>
    </xf>
    <xf numFmtId="164" fontId="11" fillId="2" borderId="9" xfId="0" applyNumberFormat="1" applyFont="1" applyFill="1" applyBorder="1" applyAlignment="1">
      <alignment horizontal="center"/>
    </xf>
    <xf numFmtId="0" fontId="11" fillId="2" borderId="9" xfId="0" applyFont="1" applyFill="1" applyBorder="1" applyProtection="1"/>
    <xf numFmtId="0" fontId="7" fillId="2" borderId="13" xfId="0" applyFont="1" applyFill="1" applyBorder="1" applyAlignment="1" applyProtection="1">
      <alignment vertical="center"/>
    </xf>
    <xf numFmtId="0" fontId="11" fillId="2" borderId="13" xfId="0" applyFont="1" applyFill="1" applyBorder="1" applyAlignment="1" applyProtection="1">
      <alignment vertical="center"/>
    </xf>
    <xf numFmtId="0" fontId="11" fillId="2" borderId="28" xfId="0" applyFont="1" applyFill="1" applyBorder="1" applyAlignment="1" applyProtection="1">
      <alignment vertical="center"/>
    </xf>
    <xf numFmtId="0" fontId="11" fillId="2" borderId="17" xfId="0" applyFont="1" applyFill="1" applyBorder="1" applyAlignment="1" applyProtection="1"/>
    <xf numFmtId="0" fontId="7" fillId="2" borderId="28" xfId="0" applyFont="1" applyFill="1" applyBorder="1" applyAlignment="1" applyProtection="1">
      <alignment vertical="center"/>
    </xf>
    <xf numFmtId="0" fontId="7" fillId="2" borderId="20" xfId="0" applyFont="1" applyFill="1" applyBorder="1" applyAlignment="1" applyProtection="1">
      <alignment vertical="center"/>
    </xf>
    <xf numFmtId="0" fontId="7" fillId="2" borderId="8" xfId="0" applyFont="1" applyFill="1" applyBorder="1" applyProtection="1"/>
    <xf numFmtId="49" fontId="7" fillId="2" borderId="8" xfId="0" applyNumberFormat="1" applyFont="1" applyFill="1" applyBorder="1" applyProtection="1"/>
    <xf numFmtId="3" fontId="5" fillId="0" borderId="15" xfId="0" applyNumberFormat="1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Border="1"/>
    <xf numFmtId="3" fontId="7" fillId="2" borderId="25" xfId="0" applyNumberFormat="1" applyFont="1" applyFill="1" applyBorder="1" applyAlignment="1" applyProtection="1">
      <alignment horizontal="center" vertical="center"/>
    </xf>
    <xf numFmtId="1" fontId="7" fillId="2" borderId="18" xfId="0" applyNumberFormat="1" applyFont="1" applyFill="1" applyBorder="1" applyAlignment="1">
      <alignment horizontal="center" vertical="center"/>
    </xf>
    <xf numFmtId="1" fontId="7" fillId="2" borderId="18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 applyProtection="1">
      <alignment vertical="center"/>
    </xf>
    <xf numFmtId="3" fontId="7" fillId="2" borderId="12" xfId="0" applyNumberFormat="1" applyFont="1" applyFill="1" applyBorder="1" applyAlignment="1" applyProtection="1">
      <alignment vertical="center"/>
    </xf>
    <xf numFmtId="0" fontId="7" fillId="2" borderId="21" xfId="0" applyFont="1" applyFill="1" applyBorder="1" applyAlignment="1" applyProtection="1">
      <alignment vertical="center"/>
    </xf>
    <xf numFmtId="0" fontId="7" fillId="2" borderId="0" xfId="0" applyFont="1" applyFill="1" applyBorder="1" applyProtection="1"/>
    <xf numFmtId="164" fontId="11" fillId="2" borderId="6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2" borderId="0" xfId="0" applyFont="1" applyFill="1"/>
    <xf numFmtId="0" fontId="10" fillId="2" borderId="0" xfId="0" applyFont="1" applyFill="1" applyBorder="1" applyAlignment="1">
      <alignment horizontal="right"/>
    </xf>
    <xf numFmtId="3" fontId="8" fillId="2" borderId="0" xfId="0" applyNumberFormat="1" applyFont="1" applyFill="1" applyBorder="1"/>
    <xf numFmtId="3" fontId="6" fillId="0" borderId="33" xfId="6" applyNumberFormat="1" applyFont="1" applyBorder="1" applyAlignment="1">
      <alignment horizontal="center"/>
    </xf>
    <xf numFmtId="164" fontId="6" fillId="0" borderId="34" xfId="7" applyNumberFormat="1" applyFont="1" applyBorder="1" applyAlignment="1">
      <alignment horizontal="center"/>
    </xf>
    <xf numFmtId="0" fontId="5" fillId="0" borderId="35" xfId="6" applyFont="1" applyBorder="1" applyAlignment="1">
      <alignment horizontal="left" vertical="center"/>
    </xf>
    <xf numFmtId="0" fontId="6" fillId="0" borderId="35" xfId="6" applyFont="1" applyBorder="1" applyAlignment="1">
      <alignment horizontal="left" vertical="center"/>
    </xf>
    <xf numFmtId="0" fontId="6" fillId="0" borderId="35" xfId="6" applyFont="1" applyBorder="1" applyAlignment="1">
      <alignment vertical="center"/>
    </xf>
    <xf numFmtId="0" fontId="6" fillId="0" borderId="35" xfId="8" applyFont="1" applyBorder="1" applyAlignment="1">
      <alignment horizontal="left" vertical="center"/>
    </xf>
    <xf numFmtId="0" fontId="6" fillId="0" borderId="35" xfId="8" applyFont="1" applyBorder="1" applyAlignment="1">
      <alignment vertical="center"/>
    </xf>
    <xf numFmtId="0" fontId="5" fillId="0" borderId="20" xfId="6" applyFont="1" applyBorder="1" applyAlignment="1">
      <alignment horizontal="left" vertical="center"/>
    </xf>
    <xf numFmtId="0" fontId="6" fillId="0" borderId="33" xfId="6" applyFont="1" applyBorder="1" applyAlignment="1">
      <alignment horizontal="center"/>
    </xf>
    <xf numFmtId="10" fontId="5" fillId="0" borderId="34" xfId="7" applyNumberFormat="1" applyFont="1" applyBorder="1" applyAlignment="1">
      <alignment horizontal="center"/>
    </xf>
    <xf numFmtId="10" fontId="5" fillId="0" borderId="37" xfId="7" applyNumberFormat="1" applyFont="1" applyBorder="1" applyAlignment="1">
      <alignment horizontal="center"/>
    </xf>
    <xf numFmtId="164" fontId="5" fillId="0" borderId="34" xfId="7" applyNumberFormat="1" applyFont="1" applyBorder="1" applyAlignment="1">
      <alignment horizontal="center"/>
    </xf>
    <xf numFmtId="164" fontId="5" fillId="0" borderId="37" xfId="7" applyNumberFormat="1" applyFont="1" applyBorder="1" applyAlignment="1">
      <alignment horizontal="center"/>
    </xf>
    <xf numFmtId="164" fontId="6" fillId="0" borderId="37" xfId="7" applyNumberFormat="1" applyFont="1" applyBorder="1" applyAlignment="1">
      <alignment horizontal="center"/>
    </xf>
    <xf numFmtId="0" fontId="5" fillId="0" borderId="33" xfId="6" applyFont="1" applyBorder="1" applyAlignment="1">
      <alignment horizontal="center"/>
    </xf>
    <xf numFmtId="37" fontId="6" fillId="0" borderId="34" xfId="6" applyNumberFormat="1" applyFont="1" applyBorder="1"/>
    <xf numFmtId="37" fontId="6" fillId="0" borderId="37" xfId="6" applyNumberFormat="1" applyFont="1" applyBorder="1"/>
    <xf numFmtId="0" fontId="5" fillId="0" borderId="33" xfId="6" applyFont="1" applyBorder="1" applyAlignment="1">
      <alignment horizontal="left"/>
    </xf>
    <xf numFmtId="3" fontId="5" fillId="0" borderId="33" xfId="6" applyNumberFormat="1" applyFont="1" applyBorder="1" applyAlignment="1">
      <alignment horizontal="left"/>
    </xf>
    <xf numFmtId="3" fontId="5" fillId="0" borderId="33" xfId="6" applyNumberFormat="1" applyFont="1" applyBorder="1" applyAlignment="1">
      <alignment horizontal="center"/>
    </xf>
    <xf numFmtId="0" fontId="5" fillId="0" borderId="33" xfId="6" applyFont="1" applyBorder="1"/>
    <xf numFmtId="164" fontId="5" fillId="0" borderId="36" xfId="7" applyNumberFormat="1" applyFont="1" applyBorder="1" applyAlignment="1">
      <alignment horizontal="center"/>
    </xf>
    <xf numFmtId="165" fontId="7" fillId="0" borderId="0" xfId="1" applyNumberFormat="1" applyFont="1" applyFill="1" applyBorder="1"/>
    <xf numFmtId="165" fontId="7" fillId="0" borderId="0" xfId="1" applyNumberFormat="1" applyFont="1" applyFill="1" applyBorder="1" applyAlignment="1" applyProtection="1">
      <protection locked="0"/>
    </xf>
    <xf numFmtId="165" fontId="7" fillId="0" borderId="0" xfId="1" applyNumberFormat="1" applyFont="1" applyFill="1" applyAlignment="1" applyProtection="1">
      <protection locked="0"/>
    </xf>
    <xf numFmtId="165" fontId="7" fillId="0" borderId="0" xfId="1" applyNumberFormat="1" applyFont="1" applyFill="1"/>
    <xf numFmtId="165" fontId="7" fillId="0" borderId="0" xfId="1" applyNumberFormat="1" applyFont="1" applyFill="1" applyBorder="1" applyAlignment="1">
      <alignment horizontal="right"/>
    </xf>
    <xf numFmtId="165" fontId="7" fillId="0" borderId="0" xfId="1" applyNumberFormat="1" applyFont="1" applyFill="1" applyAlignment="1">
      <alignment wrapText="1"/>
    </xf>
    <xf numFmtId="165" fontId="7" fillId="0" borderId="0" xfId="1" applyNumberFormat="1" applyFont="1"/>
    <xf numFmtId="0" fontId="4" fillId="2" borderId="0" xfId="0" applyFont="1" applyFill="1" applyBorder="1" applyAlignment="1">
      <alignment vertical="center"/>
    </xf>
    <xf numFmtId="0" fontId="7" fillId="2" borderId="0" xfId="0" applyFont="1" applyFill="1"/>
    <xf numFmtId="0" fontId="7" fillId="2" borderId="17" xfId="0" applyFont="1" applyFill="1" applyBorder="1" applyProtection="1"/>
    <xf numFmtId="0" fontId="4" fillId="0" borderId="0" xfId="0" applyFont="1" applyBorder="1"/>
    <xf numFmtId="0" fontId="4" fillId="2" borderId="0" xfId="0" applyFont="1" applyFill="1"/>
    <xf numFmtId="3" fontId="6" fillId="0" borderId="17" xfId="0" applyNumberFormat="1" applyFont="1" applyFill="1" applyBorder="1" applyAlignment="1" applyProtection="1">
      <alignment horizontal="right" vertical="center"/>
      <protection locked="0"/>
    </xf>
    <xf numFmtId="0" fontId="11" fillId="0" borderId="13" xfId="0" applyFont="1" applyBorder="1"/>
    <xf numFmtId="49" fontId="5" fillId="0" borderId="38" xfId="6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center" vertical="center" wrapText="1"/>
    </xf>
    <xf numFmtId="0" fontId="5" fillId="0" borderId="0" xfId="0" applyFont="1" applyFill="1"/>
    <xf numFmtId="37" fontId="11" fillId="0" borderId="12" xfId="0" applyNumberFormat="1" applyFont="1" applyFill="1" applyBorder="1" applyAlignment="1" applyProtection="1">
      <alignment vertical="center"/>
    </xf>
    <xf numFmtId="37" fontId="7" fillId="0" borderId="12" xfId="0" applyNumberFormat="1" applyFont="1" applyFill="1" applyBorder="1" applyAlignment="1" applyProtection="1">
      <alignment vertical="center"/>
    </xf>
    <xf numFmtId="37" fontId="7" fillId="0" borderId="11" xfId="0" applyNumberFormat="1" applyFont="1" applyFill="1" applyBorder="1" applyAlignment="1" applyProtection="1">
      <alignment vertical="center"/>
    </xf>
    <xf numFmtId="37" fontId="7" fillId="0" borderId="10" xfId="0" applyNumberFormat="1" applyFont="1" applyFill="1" applyBorder="1" applyAlignment="1" applyProtection="1">
      <alignment vertical="center"/>
    </xf>
    <xf numFmtId="37" fontId="11" fillId="0" borderId="11" xfId="0" applyNumberFormat="1" applyFont="1" applyFill="1" applyBorder="1" applyAlignment="1" applyProtection="1">
      <alignment vertical="center"/>
    </xf>
    <xf numFmtId="37" fontId="11" fillId="0" borderId="10" xfId="0" applyNumberFormat="1" applyFont="1" applyFill="1" applyBorder="1" applyAlignment="1" applyProtection="1">
      <alignment vertical="center"/>
    </xf>
    <xf numFmtId="3" fontId="11" fillId="2" borderId="7" xfId="0" applyNumberFormat="1" applyFont="1" applyFill="1" applyBorder="1" applyAlignment="1" applyProtection="1">
      <alignment vertical="center"/>
    </xf>
    <xf numFmtId="3" fontId="11" fillId="2" borderId="8" xfId="0" applyNumberFormat="1" applyFont="1" applyFill="1" applyBorder="1" applyAlignment="1" applyProtection="1">
      <alignment vertical="center"/>
    </xf>
    <xf numFmtId="3" fontId="11" fillId="2" borderId="15" xfId="0" applyNumberFormat="1" applyFont="1" applyFill="1" applyBorder="1" applyAlignment="1">
      <alignment vertical="center"/>
    </xf>
    <xf numFmtId="3" fontId="11" fillId="2" borderId="14" xfId="0" applyNumberFormat="1" applyFont="1" applyFill="1" applyBorder="1" applyAlignment="1">
      <alignment vertical="center"/>
    </xf>
    <xf numFmtId="3" fontId="11" fillId="2" borderId="16" xfId="0" applyNumberFormat="1" applyFont="1" applyFill="1" applyBorder="1" applyAlignment="1">
      <alignment vertical="center"/>
    </xf>
    <xf numFmtId="3" fontId="11" fillId="2" borderId="15" xfId="0" applyNumberFormat="1" applyFont="1" applyFill="1" applyBorder="1" applyAlignment="1" applyProtection="1">
      <alignment vertical="center"/>
    </xf>
    <xf numFmtId="3" fontId="11" fillId="2" borderId="14" xfId="0" applyNumberFormat="1" applyFont="1" applyFill="1" applyBorder="1" applyAlignment="1" applyProtection="1">
      <alignment vertical="center"/>
    </xf>
    <xf numFmtId="3" fontId="11" fillId="2" borderId="16" xfId="0" applyNumberFormat="1" applyFont="1" applyFill="1" applyBorder="1" applyAlignment="1" applyProtection="1">
      <alignment vertical="center"/>
    </xf>
    <xf numFmtId="37" fontId="11" fillId="0" borderId="32" xfId="0" applyNumberFormat="1" applyFont="1" applyFill="1" applyBorder="1" applyAlignment="1" applyProtection="1">
      <alignment vertical="center"/>
    </xf>
    <xf numFmtId="37" fontId="11" fillId="2" borderId="32" xfId="0" applyNumberFormat="1" applyFont="1" applyFill="1" applyBorder="1" applyAlignment="1" applyProtection="1">
      <alignment vertical="center"/>
    </xf>
    <xf numFmtId="3" fontId="6" fillId="0" borderId="14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/>
    <xf numFmtId="37" fontId="7" fillId="2" borderId="12" xfId="0" applyNumberFormat="1" applyFont="1" applyFill="1" applyBorder="1" applyAlignment="1" applyProtection="1">
      <alignment horizontal="right" vertical="center"/>
    </xf>
    <xf numFmtId="37" fontId="7" fillId="2" borderId="19" xfId="0" applyNumberFormat="1" applyFont="1" applyFill="1" applyBorder="1" applyAlignment="1" applyProtection="1">
      <alignment vertical="center"/>
    </xf>
    <xf numFmtId="37" fontId="7" fillId="2" borderId="18" xfId="0" applyNumberFormat="1" applyFont="1" applyFill="1" applyBorder="1" applyAlignment="1" applyProtection="1">
      <alignment vertical="center"/>
    </xf>
    <xf numFmtId="37" fontId="7" fillId="2" borderId="1" xfId="0" applyNumberFormat="1" applyFont="1" applyFill="1" applyBorder="1" applyAlignment="1" applyProtection="1">
      <alignment vertical="center"/>
    </xf>
    <xf numFmtId="0" fontId="19" fillId="2" borderId="0" xfId="5" applyFont="1" applyFill="1"/>
    <xf numFmtId="0" fontId="19" fillId="2" borderId="0" xfId="5" applyFont="1" applyFill="1" applyAlignment="1">
      <alignment vertical="center"/>
    </xf>
    <xf numFmtId="3" fontId="19" fillId="2" borderId="0" xfId="5" applyNumberFormat="1" applyFont="1" applyFill="1"/>
    <xf numFmtId="0" fontId="0" fillId="0" borderId="0" xfId="0" applyFont="1" applyFill="1" applyBorder="1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0" fontId="0" fillId="0" borderId="0" xfId="0" applyFont="1"/>
    <xf numFmtId="0" fontId="7" fillId="2" borderId="0" xfId="0" applyFont="1" applyFill="1" applyBorder="1" applyAlignment="1">
      <alignment wrapText="1"/>
    </xf>
    <xf numFmtId="0" fontId="11" fillId="2" borderId="0" xfId="0" applyFont="1" applyFill="1"/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 applyProtection="1">
      <alignment vertical="center" wrapText="1"/>
      <protection locked="0"/>
    </xf>
    <xf numFmtId="49" fontId="7" fillId="0" borderId="21" xfId="0" applyNumberFormat="1" applyFont="1" applyFill="1" applyBorder="1" applyAlignment="1">
      <alignment horizontal="left" vertical="top"/>
    </xf>
    <xf numFmtId="49" fontId="7" fillId="0" borderId="0" xfId="0" applyNumberFormat="1" applyFont="1" applyFill="1" applyBorder="1" applyAlignment="1">
      <alignment horizontal="left" vertical="top"/>
    </xf>
    <xf numFmtId="0" fontId="7" fillId="2" borderId="21" xfId="0" applyFont="1" applyFill="1" applyBorder="1" applyAlignment="1">
      <alignment vertical="top" wrapText="1"/>
    </xf>
    <xf numFmtId="0" fontId="4" fillId="2" borderId="23" xfId="0" applyFont="1" applyFill="1" applyBorder="1" applyAlignment="1">
      <alignment vertical="center"/>
    </xf>
    <xf numFmtId="1" fontId="7" fillId="2" borderId="24" xfId="0" applyNumberFormat="1" applyFont="1" applyFill="1" applyBorder="1" applyAlignment="1">
      <alignment horizontal="center" vertical="center"/>
    </xf>
    <xf numFmtId="1" fontId="7" fillId="2" borderId="20" xfId="0" applyNumberFormat="1" applyFont="1" applyFill="1" applyBorder="1" applyAlignment="1">
      <alignment horizontal="center" vertical="center"/>
    </xf>
    <xf numFmtId="3" fontId="7" fillId="2" borderId="26" xfId="0" applyNumberFormat="1" applyFont="1" applyFill="1" applyBorder="1" applyAlignment="1" applyProtection="1">
      <alignment horizontal="center" vertical="center"/>
    </xf>
    <xf numFmtId="3" fontId="7" fillId="2" borderId="27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left" vertical="center"/>
    </xf>
    <xf numFmtId="0" fontId="15" fillId="0" borderId="23" xfId="4" applyFont="1" applyBorder="1" applyAlignment="1">
      <alignment vertical="center" wrapText="1"/>
    </xf>
    <xf numFmtId="0" fontId="5" fillId="0" borderId="24" xfId="6" applyFont="1" applyBorder="1" applyAlignment="1">
      <alignment horizontal="center" vertical="center"/>
    </xf>
    <xf numFmtId="0" fontId="5" fillId="0" borderId="20" xfId="6" applyFont="1" applyBorder="1" applyAlignment="1">
      <alignment horizontal="center" vertical="center"/>
    </xf>
    <xf numFmtId="0" fontId="5" fillId="0" borderId="26" xfId="6" applyFont="1" applyBorder="1" applyAlignment="1">
      <alignment horizontal="center" vertical="center"/>
    </xf>
    <xf numFmtId="0" fontId="5" fillId="0" borderId="27" xfId="6" applyFont="1" applyBorder="1" applyAlignment="1">
      <alignment horizontal="center" vertical="center"/>
    </xf>
    <xf numFmtId="0" fontId="7" fillId="2" borderId="21" xfId="8" applyFont="1" applyFill="1" applyBorder="1" applyAlignment="1">
      <alignment horizontal="left" vertical="top" wrapText="1"/>
    </xf>
    <xf numFmtId="0" fontId="6" fillId="0" borderId="6" xfId="6" applyFont="1" applyBorder="1" applyAlignment="1">
      <alignment horizontal="left"/>
    </xf>
    <xf numFmtId="0" fontId="6" fillId="0" borderId="39" xfId="6" applyFont="1" applyBorder="1" applyAlignment="1">
      <alignment horizontal="left"/>
    </xf>
    <xf numFmtId="3" fontId="11" fillId="0" borderId="11" xfId="1" applyNumberFormat="1" applyFont="1" applyFill="1" applyBorder="1" applyAlignment="1" applyProtection="1">
      <alignment vertical="center"/>
    </xf>
    <xf numFmtId="3" fontId="7" fillId="0" borderId="11" xfId="1" applyNumberFormat="1" applyFont="1" applyFill="1" applyBorder="1" applyAlignment="1" applyProtection="1">
      <alignment vertical="center"/>
    </xf>
    <xf numFmtId="3" fontId="11" fillId="0" borderId="7" xfId="1" applyNumberFormat="1" applyFont="1" applyFill="1" applyBorder="1" applyAlignment="1" applyProtection="1">
      <alignment vertical="center"/>
    </xf>
  </cellXfs>
  <cellStyles count="9">
    <cellStyle name="Comma" xfId="1" builtinId="3"/>
    <cellStyle name="Normal" xfId="0" builtinId="0"/>
    <cellStyle name="Normal 2" xfId="4" xr:uid="{00000000-0005-0000-0000-000001000000}"/>
    <cellStyle name="Normal 3" xfId="3" xr:uid="{00000000-0005-0000-0000-000030000000}"/>
    <cellStyle name="Normal 3 2" xfId="5" xr:uid="{605FA989-09D6-49BB-83B1-B7165D412FAF}"/>
    <cellStyle name="Normal_A" xfId="7" xr:uid="{7C01523E-5582-4BB9-90FB-BBA95BA2ABF8}"/>
    <cellStyle name="Normal_E (2)" xfId="6" xr:uid="{0270BBC3-96C1-4CE9-A8C4-2A6169DDCEB6}"/>
    <cellStyle name="Normal_Fall00 Individual E-File Projections" xfId="8" xr:uid="{033C97C5-74FF-41FB-B507-CE4D234C7254}"/>
    <cellStyle name="Normal_US level Exam Class Table 13-618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rtal.ds.irsnet.gov/Documents%20and%20Settings/82MCB/Local%20Settings/Temporary%20Internet%20Files/OLK60/1040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rtal.ds.irsnet.gov/TERRY/2004/corp/corpation%20US%20level%20fal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RRY\2004\corp\corpation%20US%20level%20fal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rtal.ds.irsnet.gov/USERS/KWYeha00/data/BMF/Employment,%20EO%20&amp;%20TEGE%20MQA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 BLWUP for ES&amp;X"/>
      <sheetName val="1040ES"/>
      <sheetName val="forecast 1040x"/>
      <sheetName val="1040X"/>
      <sheetName val="1040"/>
      <sheetName val="damped_trend"/>
      <sheetName val="double_brown"/>
      <sheetName val="random_walk"/>
      <sheetName val="linear_holt"/>
    </sheetNames>
    <sheetDataSet>
      <sheetData sheetId="0"/>
      <sheetData sheetId="1"/>
      <sheetData sheetId="2"/>
      <sheetData sheetId="3"/>
      <sheetData sheetId="4">
        <row r="1">
          <cell r="A1" t="str">
            <v>DATE</v>
          </cell>
          <cell r="B1" t="str">
            <v>ACTUAL</v>
          </cell>
          <cell r="C1" t="str">
            <v>PREDICT</v>
          </cell>
          <cell r="D1" t="str">
            <v>UPPER</v>
          </cell>
          <cell r="E1" t="str">
            <v>LOWER</v>
          </cell>
          <cell r="F1" t="str">
            <v>ERROR</v>
          </cell>
          <cell r="G1" t="str">
            <v>STD</v>
          </cell>
          <cell r="H1" t="str">
            <v>NERROR</v>
          </cell>
          <cell r="I1" t="str">
            <v>_040_SERIES</v>
          </cell>
        </row>
        <row r="2">
          <cell r="A2">
            <v>32874</v>
          </cell>
          <cell r="B2">
            <v>1598331</v>
          </cell>
          <cell r="C2">
            <v>1486450.6233480778</v>
          </cell>
          <cell r="D2">
            <v>2209896.3821114008</v>
          </cell>
          <cell r="E2">
            <v>763004.86458475457</v>
          </cell>
          <cell r="F2">
            <v>111880.37665192224</v>
          </cell>
          <cell r="G2">
            <v>369111.76147611445</v>
          </cell>
          <cell r="H2">
            <v>0.30310704867409682</v>
          </cell>
          <cell r="I2">
            <v>112305023</v>
          </cell>
        </row>
        <row r="3">
          <cell r="A3">
            <v>33239</v>
          </cell>
          <cell r="B3">
            <v>1724873</v>
          </cell>
          <cell r="C3">
            <v>1637332.7975814492</v>
          </cell>
          <cell r="D3">
            <v>2360778.5563447722</v>
          </cell>
          <cell r="E3">
            <v>913887.03881812596</v>
          </cell>
          <cell r="F3">
            <v>87540.202418550849</v>
          </cell>
          <cell r="G3">
            <v>369111.76147611445</v>
          </cell>
          <cell r="H3">
            <v>0.23716448933642462</v>
          </cell>
          <cell r="I3">
            <v>113829173</v>
          </cell>
        </row>
        <row r="4">
          <cell r="A4">
            <v>33604</v>
          </cell>
          <cell r="B4">
            <v>1848229</v>
          </cell>
          <cell r="C4">
            <v>1725405.6573677212</v>
          </cell>
          <cell r="D4">
            <v>2448851.4161310443</v>
          </cell>
          <cell r="E4">
            <v>1001959.898604398</v>
          </cell>
          <cell r="F4">
            <v>122823.3426322788</v>
          </cell>
          <cell r="G4">
            <v>369111.76147611445</v>
          </cell>
          <cell r="H4">
            <v>0.33275380372897384</v>
          </cell>
          <cell r="I4">
            <v>114718849</v>
          </cell>
        </row>
        <row r="5">
          <cell r="A5">
            <v>33970</v>
          </cell>
          <cell r="B5">
            <v>1969398</v>
          </cell>
          <cell r="C5">
            <v>1629929.3102840092</v>
          </cell>
          <cell r="D5">
            <v>2353375.0690473323</v>
          </cell>
          <cell r="E5">
            <v>906483.55152068601</v>
          </cell>
          <cell r="F5">
            <v>339468.6897159908</v>
          </cell>
          <cell r="G5">
            <v>369111.76147611445</v>
          </cell>
          <cell r="H5">
            <v>0.91969079597578229</v>
          </cell>
          <cell r="I5">
            <v>113754386</v>
          </cell>
        </row>
        <row r="6">
          <cell r="A6">
            <v>34335</v>
          </cell>
          <cell r="B6">
            <v>2089666</v>
          </cell>
          <cell r="C6">
            <v>1721895.4182074405</v>
          </cell>
          <cell r="D6">
            <v>2445341.1769707636</v>
          </cell>
          <cell r="E6">
            <v>998449.65944411734</v>
          </cell>
          <cell r="F6">
            <v>367770.58179255947</v>
          </cell>
          <cell r="G6">
            <v>369111.76147611445</v>
          </cell>
          <cell r="H6">
            <v>0.99636646722339195</v>
          </cell>
          <cell r="I6">
            <v>114683390</v>
          </cell>
        </row>
        <row r="7">
          <cell r="A7">
            <v>34700</v>
          </cell>
          <cell r="B7">
            <v>1565984</v>
          </cell>
          <cell r="C7">
            <v>1858145.6397821251</v>
          </cell>
          <cell r="D7">
            <v>2581591.3985454482</v>
          </cell>
          <cell r="E7">
            <v>1134699.8810188018</v>
          </cell>
          <cell r="F7">
            <v>-292161.63978212513</v>
          </cell>
          <cell r="G7">
            <v>369111.76147611445</v>
          </cell>
          <cell r="H7">
            <v>-0.79152622667384487</v>
          </cell>
          <cell r="I7">
            <v>116059734</v>
          </cell>
        </row>
        <row r="8">
          <cell r="A8">
            <v>35065</v>
          </cell>
          <cell r="B8">
            <v>1669068</v>
          </cell>
          <cell r="C8">
            <v>2086107.6529035009</v>
          </cell>
          <cell r="D8">
            <v>2809553.411666824</v>
          </cell>
          <cell r="E8">
            <v>1362661.8941401776</v>
          </cell>
          <cell r="F8">
            <v>-417039.65290350094</v>
          </cell>
          <cell r="G8">
            <v>369111.76147611445</v>
          </cell>
          <cell r="H8">
            <v>-1.1298465571395453</v>
          </cell>
          <cell r="I8">
            <v>118362513</v>
          </cell>
        </row>
        <row r="9">
          <cell r="A9">
            <v>35431</v>
          </cell>
          <cell r="B9">
            <v>1692489</v>
          </cell>
          <cell r="C9">
            <v>2282114.3034670372</v>
          </cell>
          <cell r="D9">
            <v>3005560.0622303602</v>
          </cell>
          <cell r="E9">
            <v>1558668.5447037139</v>
          </cell>
          <cell r="F9">
            <v>-589625.30346703716</v>
          </cell>
          <cell r="G9">
            <v>369111.76147611445</v>
          </cell>
          <cell r="H9">
            <v>-1.5974167312064704</v>
          </cell>
          <cell r="I9">
            <v>120342492</v>
          </cell>
        </row>
        <row r="10">
          <cell r="A10">
            <v>35796</v>
          </cell>
          <cell r="B10">
            <v>1774162</v>
          </cell>
          <cell r="C10">
            <v>2500342.2063024398</v>
          </cell>
          <cell r="D10">
            <v>3223787.9650657629</v>
          </cell>
          <cell r="E10">
            <v>1776896.4475391165</v>
          </cell>
          <cell r="F10">
            <v>-726180.20630243979</v>
          </cell>
          <cell r="G10">
            <v>369111.76147611445</v>
          </cell>
          <cell r="H10">
            <v>-1.9673721677097833</v>
          </cell>
          <cell r="I10">
            <v>122546941</v>
          </cell>
        </row>
        <row r="11">
          <cell r="A11">
            <v>36161</v>
          </cell>
          <cell r="B11">
            <v>3132145.0178884799</v>
          </cell>
          <cell r="C11">
            <v>2732008.1904444601</v>
          </cell>
          <cell r="D11">
            <v>3455453.9492077832</v>
          </cell>
          <cell r="E11">
            <v>2008562.4316811368</v>
          </cell>
          <cell r="F11">
            <v>400136.82744401973</v>
          </cell>
          <cell r="G11">
            <v>369111.76147611445</v>
          </cell>
          <cell r="H11">
            <v>1.0840533117769886</v>
          </cell>
          <cell r="I11">
            <v>124887136</v>
          </cell>
        </row>
        <row r="12">
          <cell r="A12">
            <v>36526</v>
          </cell>
          <cell r="B12">
            <v>3221489</v>
          </cell>
          <cell r="C12">
            <v>2950792.8372669294</v>
          </cell>
          <cell r="D12">
            <v>3674238.5960302525</v>
          </cell>
          <cell r="E12">
            <v>2227347.0785036064</v>
          </cell>
          <cell r="F12">
            <v>270696.16273307055</v>
          </cell>
          <cell r="G12">
            <v>369111.76147611445</v>
          </cell>
          <cell r="H12">
            <v>0.73337181576260213</v>
          </cell>
          <cell r="I12">
            <v>127097209</v>
          </cell>
        </row>
        <row r="13">
          <cell r="A13">
            <v>36892</v>
          </cell>
          <cell r="B13">
            <v>3467340.2982796868</v>
          </cell>
          <cell r="C13">
            <v>3183205.5354726855</v>
          </cell>
          <cell r="D13">
            <v>3906651.2942360085</v>
          </cell>
          <cell r="E13">
            <v>2459759.7767093624</v>
          </cell>
          <cell r="F13">
            <v>284134.76280700136</v>
          </cell>
          <cell r="G13">
            <v>369111.76147611445</v>
          </cell>
          <cell r="H13">
            <v>0.76977975903752927</v>
          </cell>
          <cell r="I13">
            <v>129444947</v>
          </cell>
        </row>
        <row r="14">
          <cell r="A14">
            <v>37257</v>
          </cell>
          <cell r="B14">
            <v>3499710.9205219056</v>
          </cell>
          <cell r="C14">
            <v>3271925.4220547397</v>
          </cell>
          <cell r="D14">
            <v>3995371.1808180627</v>
          </cell>
          <cell r="E14">
            <v>2548479.6632914166</v>
          </cell>
          <cell r="F14">
            <v>227785.49846716598</v>
          </cell>
          <cell r="G14">
            <v>369111.76147611445</v>
          </cell>
          <cell r="H14">
            <v>0.61711796328632074</v>
          </cell>
          <cell r="I14">
            <v>130341159</v>
          </cell>
        </row>
        <row r="15">
          <cell r="A15">
            <v>37622</v>
          </cell>
          <cell r="B15">
            <v>3410347</v>
          </cell>
          <cell r="C15">
            <v>3251445.1826741528</v>
          </cell>
          <cell r="D15">
            <v>3974890.9414374758</v>
          </cell>
          <cell r="E15">
            <v>2527999.4239108297</v>
          </cell>
          <cell r="F15">
            <v>158901.81732584722</v>
          </cell>
          <cell r="G15">
            <v>369111.76147611445</v>
          </cell>
          <cell r="H15">
            <v>0.43049784349971165</v>
          </cell>
          <cell r="I15">
            <v>130134276</v>
          </cell>
        </row>
        <row r="16">
          <cell r="A16">
            <v>37987</v>
          </cell>
          <cell r="B16">
            <v>3256755</v>
          </cell>
          <cell r="C16">
            <v>3295257.687443044</v>
          </cell>
          <cell r="D16">
            <v>4018703.4462063671</v>
          </cell>
          <cell r="E16">
            <v>2571811.928679721</v>
          </cell>
          <cell r="F16">
            <v>-38502.687443044037</v>
          </cell>
          <cell r="G16">
            <v>369111.76147611445</v>
          </cell>
          <cell r="H16">
            <v>-0.10431173281790854</v>
          </cell>
          <cell r="I16">
            <v>130576852</v>
          </cell>
        </row>
        <row r="17">
          <cell r="A17">
            <v>38353</v>
          </cell>
          <cell r="B17">
            <v>3155818</v>
          </cell>
          <cell r="C17">
            <v>3463446.8385204729</v>
          </cell>
          <cell r="D17">
            <v>4186892.5972837959</v>
          </cell>
          <cell r="E17">
            <v>2740001.0797571498</v>
          </cell>
          <cell r="F17">
            <v>-307628.83852047287</v>
          </cell>
          <cell r="G17">
            <v>369111.76147611445</v>
          </cell>
          <cell r="H17">
            <v>-0.83343006272743714</v>
          </cell>
          <cell r="I17">
            <v>132275830</v>
          </cell>
        </row>
        <row r="18">
          <cell r="A18">
            <v>38718</v>
          </cell>
          <cell r="C18">
            <v>3631387.0438645706</v>
          </cell>
          <cell r="D18">
            <v>4354832.8026278941</v>
          </cell>
          <cell r="E18">
            <v>2907941.2851012475</v>
          </cell>
          <cell r="G18">
            <v>369111.76147611445</v>
          </cell>
          <cell r="I18">
            <v>133972293.25204264</v>
          </cell>
        </row>
        <row r="19">
          <cell r="A19">
            <v>39083</v>
          </cell>
          <cell r="C19">
            <v>3799327.3737135734</v>
          </cell>
          <cell r="D19">
            <v>4522773.132476897</v>
          </cell>
          <cell r="E19">
            <v>3075881.6149502504</v>
          </cell>
          <cell r="G19">
            <v>369111.76147611445</v>
          </cell>
          <cell r="I19">
            <v>135668757.76178288</v>
          </cell>
        </row>
        <row r="20">
          <cell r="A20">
            <v>39448</v>
          </cell>
          <cell r="C20">
            <v>3967267.7035625745</v>
          </cell>
          <cell r="D20">
            <v>4690713.462325898</v>
          </cell>
          <cell r="E20">
            <v>3243821.9447992514</v>
          </cell>
          <cell r="G20">
            <v>369111.76147611445</v>
          </cell>
          <cell r="I20">
            <v>137365222.27152312</v>
          </cell>
        </row>
        <row r="21">
          <cell r="A21">
            <v>39814</v>
          </cell>
          <cell r="C21">
            <v>4135208.0334115755</v>
          </cell>
          <cell r="D21">
            <v>4858653.792174899</v>
          </cell>
          <cell r="E21">
            <v>3411762.2746482524</v>
          </cell>
          <cell r="G21">
            <v>369111.76147611445</v>
          </cell>
          <cell r="I21">
            <v>139061686.78126335</v>
          </cell>
        </row>
        <row r="22">
          <cell r="A22">
            <v>40179</v>
          </cell>
          <cell r="C22">
            <v>4303148.3632605746</v>
          </cell>
          <cell r="D22">
            <v>5026594.1220238982</v>
          </cell>
          <cell r="E22">
            <v>3579702.6044972516</v>
          </cell>
          <cell r="G22">
            <v>369111.76147611445</v>
          </cell>
          <cell r="I22">
            <v>140758151.29100358</v>
          </cell>
        </row>
        <row r="23">
          <cell r="A23">
            <v>40544</v>
          </cell>
          <cell r="C23">
            <v>4471088.6931095757</v>
          </cell>
          <cell r="D23">
            <v>5194534.4518728992</v>
          </cell>
          <cell r="E23">
            <v>3747642.9343462526</v>
          </cell>
          <cell r="G23">
            <v>369111.76147611445</v>
          </cell>
          <cell r="I23">
            <v>142454615.80074382</v>
          </cell>
        </row>
        <row r="24">
          <cell r="A24">
            <v>40909</v>
          </cell>
          <cell r="C24">
            <v>4639029.0229585767</v>
          </cell>
          <cell r="D24">
            <v>5362474.7817219002</v>
          </cell>
          <cell r="E24">
            <v>3915583.2641952536</v>
          </cell>
          <cell r="G24">
            <v>369111.76147611445</v>
          </cell>
          <cell r="I24">
            <v>144151080.31048405</v>
          </cell>
        </row>
        <row r="25">
          <cell r="A25">
            <v>41275</v>
          </cell>
          <cell r="C25">
            <v>4806969.3528075777</v>
          </cell>
          <cell r="D25">
            <v>5530415.1115709012</v>
          </cell>
          <cell r="E25">
            <v>4083523.5940442546</v>
          </cell>
          <cell r="G25">
            <v>369111.76147611445</v>
          </cell>
          <cell r="I25">
            <v>145847544.82022429</v>
          </cell>
        </row>
        <row r="26">
          <cell r="A26">
            <v>41640</v>
          </cell>
          <cell r="C26">
            <v>4974909.6826565787</v>
          </cell>
          <cell r="D26">
            <v>5698355.4414199023</v>
          </cell>
          <cell r="E26">
            <v>4251463.9238932552</v>
          </cell>
          <cell r="G26">
            <v>369111.76147611445</v>
          </cell>
          <cell r="I26">
            <v>147544009.32996452</v>
          </cell>
        </row>
        <row r="27">
          <cell r="A27">
            <v>42005</v>
          </cell>
          <cell r="C27">
            <v>5142850.0125055797</v>
          </cell>
          <cell r="D27">
            <v>5866295.7712689033</v>
          </cell>
          <cell r="E27">
            <v>4419404.2537422562</v>
          </cell>
          <cell r="G27">
            <v>369111.76147611445</v>
          </cell>
          <cell r="I27">
            <v>149240473.83970475</v>
          </cell>
        </row>
        <row r="28">
          <cell r="A28">
            <v>42370</v>
          </cell>
          <cell r="C28">
            <v>5310790.3423545808</v>
          </cell>
          <cell r="D28">
            <v>6034236.1011179043</v>
          </cell>
          <cell r="E28">
            <v>4587344.5835912572</v>
          </cell>
          <cell r="G28">
            <v>369111.76147611445</v>
          </cell>
          <cell r="I28">
            <v>150936938.34944499</v>
          </cell>
        </row>
        <row r="29">
          <cell r="A29">
            <v>42736</v>
          </cell>
          <cell r="C29">
            <v>5478730.6722035818</v>
          </cell>
          <cell r="D29">
            <v>6202176.4309669053</v>
          </cell>
          <cell r="E29">
            <v>4755284.9134402582</v>
          </cell>
          <cell r="G29">
            <v>369111.76147611445</v>
          </cell>
          <cell r="I29">
            <v>152633402.85918522</v>
          </cell>
        </row>
      </sheetData>
      <sheetData sheetId="5"/>
      <sheetData sheetId="6"/>
      <sheetData sheetId="7">
        <row r="1">
          <cell r="A1" t="str">
            <v>DATE</v>
          </cell>
          <cell r="B1" t="str">
            <v>ACTUAL</v>
          </cell>
          <cell r="C1" t="str">
            <v>PREDICT</v>
          </cell>
          <cell r="D1" t="str">
            <v>UPPER</v>
          </cell>
          <cell r="E1" t="str">
            <v>LOWER</v>
          </cell>
          <cell r="F1" t="str">
            <v>ERROR</v>
          </cell>
          <cell r="G1" t="str">
            <v>STD</v>
          </cell>
          <cell r="H1" t="str">
            <v>NERROR</v>
          </cell>
        </row>
        <row r="2">
          <cell r="A2">
            <v>32874</v>
          </cell>
          <cell r="B2">
            <v>1598331</v>
          </cell>
        </row>
        <row r="3">
          <cell r="A3">
            <v>33239</v>
          </cell>
          <cell r="B3">
            <v>1724873</v>
          </cell>
          <cell r="C3">
            <v>1702163.46667</v>
          </cell>
          <cell r="D3">
            <v>2469541.3024761053</v>
          </cell>
          <cell r="E3">
            <v>934785.63086389459</v>
          </cell>
          <cell r="F3">
            <v>22709.533330000006</v>
          </cell>
          <cell r="G3">
            <v>391526.49837399257</v>
          </cell>
          <cell r="H3">
            <v>5.8002544972850047E-2</v>
          </cell>
        </row>
        <row r="4">
          <cell r="A4">
            <v>33604</v>
          </cell>
          <cell r="B4">
            <v>1848229</v>
          </cell>
          <cell r="C4">
            <v>1828705.46667</v>
          </cell>
          <cell r="D4">
            <v>2596083.3024761053</v>
          </cell>
          <cell r="E4">
            <v>1061327.6308638947</v>
          </cell>
          <cell r="F4">
            <v>19523.533330000006</v>
          </cell>
          <cell r="G4">
            <v>391526.49837399257</v>
          </cell>
          <cell r="H4">
            <v>4.9865164710641896E-2</v>
          </cell>
        </row>
        <row r="5">
          <cell r="A5">
            <v>33970</v>
          </cell>
          <cell r="B5">
            <v>1969398</v>
          </cell>
          <cell r="C5">
            <v>1952061.46667</v>
          </cell>
          <cell r="D5">
            <v>2719439.3024761053</v>
          </cell>
          <cell r="E5">
            <v>1184683.6308638947</v>
          </cell>
          <cell r="F5">
            <v>17336.533330000006</v>
          </cell>
          <cell r="G5">
            <v>391526.49837399257</v>
          </cell>
          <cell r="H5">
            <v>4.4279335886583754E-2</v>
          </cell>
        </row>
        <row r="6">
          <cell r="A6">
            <v>34335</v>
          </cell>
          <cell r="B6">
            <v>2089666</v>
          </cell>
          <cell r="C6">
            <v>2073230.46667</v>
          </cell>
          <cell r="D6">
            <v>2840608.3024761053</v>
          </cell>
          <cell r="E6">
            <v>1305852.6308638947</v>
          </cell>
          <cell r="F6">
            <v>16435.533330000006</v>
          </cell>
          <cell r="G6">
            <v>391526.49837399257</v>
          </cell>
          <cell r="H6">
            <v>4.1978086791715725E-2</v>
          </cell>
        </row>
        <row r="7">
          <cell r="A7">
            <v>34700</v>
          </cell>
          <cell r="B7">
            <v>1565984</v>
          </cell>
          <cell r="C7">
            <v>2193498.46667</v>
          </cell>
          <cell r="D7">
            <v>2960876.3024761053</v>
          </cell>
          <cell r="E7">
            <v>1426120.6308638947</v>
          </cell>
          <cell r="F7">
            <v>-627514.46666999999</v>
          </cell>
          <cell r="G7">
            <v>391526.49837399257</v>
          </cell>
          <cell r="H7">
            <v>-1.6027381780698475</v>
          </cell>
        </row>
        <row r="8">
          <cell r="A8">
            <v>35065</v>
          </cell>
          <cell r="B8">
            <v>1669068</v>
          </cell>
          <cell r="C8">
            <v>1669816.46667</v>
          </cell>
          <cell r="D8">
            <v>2437194.3024761053</v>
          </cell>
          <cell r="E8">
            <v>902438.63086389459</v>
          </cell>
          <cell r="F8">
            <v>-748.46666999999434</v>
          </cell>
          <cell r="G8">
            <v>391526.49837399257</v>
          </cell>
          <cell r="H8">
            <v>-1.9116628711169548E-3</v>
          </cell>
        </row>
        <row r="9">
          <cell r="A9">
            <v>35431</v>
          </cell>
          <cell r="B9">
            <v>1692489</v>
          </cell>
          <cell r="C9">
            <v>1772900.46667</v>
          </cell>
          <cell r="D9">
            <v>2540278.3024761053</v>
          </cell>
          <cell r="E9">
            <v>1005522.6308638946</v>
          </cell>
          <cell r="F9">
            <v>-80411.466669999994</v>
          </cell>
          <cell r="G9">
            <v>391526.49837399257</v>
          </cell>
          <cell r="H9">
            <v>-0.20537937279838883</v>
          </cell>
        </row>
        <row r="10">
          <cell r="A10">
            <v>35796</v>
          </cell>
          <cell r="B10">
            <v>1774162</v>
          </cell>
          <cell r="C10">
            <v>1796321.46667</v>
          </cell>
          <cell r="D10">
            <v>2563699.3024761053</v>
          </cell>
          <cell r="E10">
            <v>1028943.6308638946</v>
          </cell>
          <cell r="F10">
            <v>-22159.466669999994</v>
          </cell>
          <cell r="G10">
            <v>391526.49837399257</v>
          </cell>
          <cell r="H10">
            <v>-5.6597616667142941E-2</v>
          </cell>
        </row>
        <row r="11">
          <cell r="A11">
            <v>36161</v>
          </cell>
          <cell r="B11">
            <v>3132145.0178884799</v>
          </cell>
          <cell r="C11">
            <v>1877994.46667</v>
          </cell>
          <cell r="D11">
            <v>2645372.3024761053</v>
          </cell>
          <cell r="E11">
            <v>1110616.6308638947</v>
          </cell>
          <cell r="F11">
            <v>1254150.5512184799</v>
          </cell>
          <cell r="G11">
            <v>391526.49837399257</v>
          </cell>
          <cell r="H11">
            <v>3.2032328754936392</v>
          </cell>
        </row>
        <row r="12">
          <cell r="A12">
            <v>36526</v>
          </cell>
          <cell r="B12">
            <v>3221489</v>
          </cell>
          <cell r="C12">
            <v>3235977.4845584799</v>
          </cell>
          <cell r="D12">
            <v>4003355.3203645851</v>
          </cell>
          <cell r="E12">
            <v>2468599.6487523746</v>
          </cell>
          <cell r="F12">
            <v>-14488.48455847986</v>
          </cell>
          <cell r="G12">
            <v>391526.49837399257</v>
          </cell>
          <cell r="H12">
            <v>-3.7005118730534095E-2</v>
          </cell>
        </row>
        <row r="13">
          <cell r="A13">
            <v>36892</v>
          </cell>
          <cell r="B13">
            <v>3467340.2982796868</v>
          </cell>
          <cell r="C13">
            <v>3325321.46667</v>
          </cell>
          <cell r="D13">
            <v>4092699.3024761053</v>
          </cell>
          <cell r="E13">
            <v>2557943.6308638947</v>
          </cell>
          <cell r="F13">
            <v>142018.83160968684</v>
          </cell>
          <cell r="G13">
            <v>391526.49837399257</v>
          </cell>
          <cell r="H13">
            <v>0.3627310851232044</v>
          </cell>
        </row>
        <row r="14">
          <cell r="A14">
            <v>37257</v>
          </cell>
          <cell r="B14">
            <v>3499710.9205219056</v>
          </cell>
          <cell r="C14">
            <v>3571172.7649496868</v>
          </cell>
          <cell r="D14">
            <v>4338550.6007557921</v>
          </cell>
          <cell r="E14">
            <v>2803794.9291435815</v>
          </cell>
          <cell r="F14">
            <v>-71461.84442778118</v>
          </cell>
          <cell r="G14">
            <v>391526.49837399257</v>
          </cell>
          <cell r="H14">
            <v>-0.18252109301557323</v>
          </cell>
        </row>
        <row r="15">
          <cell r="A15">
            <v>37622</v>
          </cell>
          <cell r="B15">
            <v>3410347</v>
          </cell>
          <cell r="C15">
            <v>3603543.3871919056</v>
          </cell>
          <cell r="D15">
            <v>4370921.2229980109</v>
          </cell>
          <cell r="E15">
            <v>2836165.5513858004</v>
          </cell>
          <cell r="F15">
            <v>-193196.38719190564</v>
          </cell>
          <cell r="G15">
            <v>391526.49837399257</v>
          </cell>
          <cell r="H15">
            <v>-0.49344396354844228</v>
          </cell>
        </row>
        <row r="16">
          <cell r="A16">
            <v>37987</v>
          </cell>
          <cell r="B16">
            <v>3256755</v>
          </cell>
          <cell r="C16">
            <v>3514179.46667</v>
          </cell>
          <cell r="D16">
            <v>4281557.3024761053</v>
          </cell>
          <cell r="E16">
            <v>2746801.6308638947</v>
          </cell>
          <cell r="F16">
            <v>-257424.46666999999</v>
          </cell>
          <cell r="G16">
            <v>391526.49837399257</v>
          </cell>
          <cell r="H16">
            <v>-0.65748925740424313</v>
          </cell>
        </row>
        <row r="17">
          <cell r="A17">
            <v>38353</v>
          </cell>
          <cell r="B17">
            <v>3155818</v>
          </cell>
          <cell r="C17">
            <v>3360587.46667</v>
          </cell>
          <cell r="D17">
            <v>4127965.3024761053</v>
          </cell>
          <cell r="E17">
            <v>2593209.6308638947</v>
          </cell>
          <cell r="F17">
            <v>-204769.46666999999</v>
          </cell>
          <cell r="G17">
            <v>391526.49837399257</v>
          </cell>
          <cell r="H17">
            <v>-0.52300283000105097</v>
          </cell>
        </row>
        <row r="18">
          <cell r="A18">
            <v>38718</v>
          </cell>
          <cell r="C18">
            <v>3259650.46667</v>
          </cell>
          <cell r="D18">
            <v>4027028.3024761053</v>
          </cell>
          <cell r="E18">
            <v>2492272.6308638947</v>
          </cell>
          <cell r="G18">
            <v>391526.49837399257</v>
          </cell>
        </row>
        <row r="19">
          <cell r="A19">
            <v>39083</v>
          </cell>
          <cell r="C19">
            <v>3363482.93334</v>
          </cell>
          <cell r="D19">
            <v>4448719.0762015088</v>
          </cell>
          <cell r="E19">
            <v>2278246.7904784917</v>
          </cell>
          <cell r="G19">
            <v>553702.08402894787</v>
          </cell>
        </row>
        <row r="20">
          <cell r="A20">
            <v>39448</v>
          </cell>
          <cell r="C20">
            <v>3467315.40001</v>
          </cell>
          <cell r="D20">
            <v>4796452.8002284225</v>
          </cell>
          <cell r="E20">
            <v>2138177.9997915779</v>
          </cell>
          <cell r="G20">
            <v>678143.78769328853</v>
          </cell>
        </row>
        <row r="21">
          <cell r="A21">
            <v>39814</v>
          </cell>
          <cell r="C21">
            <v>3571147.86668</v>
          </cell>
          <cell r="D21">
            <v>5105903.5382922105</v>
          </cell>
          <cell r="E21">
            <v>2036392.1950677892</v>
          </cell>
          <cell r="G21">
            <v>783052.99674798513</v>
          </cell>
        </row>
        <row r="22">
          <cell r="A22">
            <v>40179</v>
          </cell>
          <cell r="C22">
            <v>3674980.33335</v>
          </cell>
          <cell r="D22">
            <v>5390889.3386391234</v>
          </cell>
          <cell r="E22">
            <v>1959071.3280608761</v>
          </cell>
          <cell r="G22">
            <v>875479.86535670829</v>
          </cell>
        </row>
        <row r="23">
          <cell r="A23">
            <v>40544</v>
          </cell>
          <cell r="C23">
            <v>3778812.80002</v>
          </cell>
          <cell r="D23">
            <v>5658496.9376662094</v>
          </cell>
          <cell r="E23">
            <v>1899128.662373791</v>
          </cell>
          <cell r="G23">
            <v>959040.14179490949</v>
          </cell>
        </row>
        <row r="24">
          <cell r="A24">
            <v>40909</v>
          </cell>
          <cell r="C24">
            <v>3882645.26669</v>
          </cell>
          <cell r="D24">
            <v>5912936.1818559114</v>
          </cell>
          <cell r="E24">
            <v>1852354.3515240885</v>
          </cell>
          <cell r="G24">
            <v>1035881.7463895191</v>
          </cell>
        </row>
        <row r="25">
          <cell r="A25">
            <v>41275</v>
          </cell>
          <cell r="C25">
            <v>3986477.73336</v>
          </cell>
          <cell r="D25">
            <v>6156950.0190830166</v>
          </cell>
          <cell r="E25">
            <v>1816005.4476369831</v>
          </cell>
          <cell r="G25">
            <v>1107404.1680578957</v>
          </cell>
        </row>
        <row r="26">
          <cell r="A26">
            <v>41640</v>
          </cell>
          <cell r="C26">
            <v>4090310.2000299999</v>
          </cell>
          <cell r="D26">
            <v>6392443.7074483158</v>
          </cell>
          <cell r="E26">
            <v>1788176.6926116836</v>
          </cell>
          <cell r="G26">
            <v>1174579.4951219778</v>
          </cell>
        </row>
        <row r="27">
          <cell r="A27">
            <v>42005</v>
          </cell>
          <cell r="C27">
            <v>4194142.6666999999</v>
          </cell>
          <cell r="D27">
            <v>6620804.4537780052</v>
          </cell>
          <cell r="E27">
            <v>1767480.8796219944</v>
          </cell>
          <cell r="G27">
            <v>1238115.4991720279</v>
          </cell>
        </row>
        <row r="28">
          <cell r="A28">
            <v>42370</v>
          </cell>
          <cell r="C28">
            <v>4297975.1333699999</v>
          </cell>
          <cell r="D28">
            <v>6843079.4871738041</v>
          </cell>
          <cell r="E28">
            <v>1752870.7795661953</v>
          </cell>
          <cell r="G28">
            <v>1298546.4905882268</v>
          </cell>
        </row>
        <row r="29">
          <cell r="A29">
            <v>42736</v>
          </cell>
          <cell r="C29">
            <v>4401807.6000399999</v>
          </cell>
          <cell r="D29">
            <v>7060082.400476844</v>
          </cell>
          <cell r="E29">
            <v>1743532.7996031558</v>
          </cell>
          <cell r="G29">
            <v>1356287.5753865771</v>
          </cell>
        </row>
      </sheetData>
      <sheetData sheetId="8">
        <row r="1">
          <cell r="A1" t="str">
            <v>DATE</v>
          </cell>
          <cell r="B1" t="str">
            <v>ACTUAL</v>
          </cell>
          <cell r="C1" t="str">
            <v>PREDICT</v>
          </cell>
          <cell r="D1" t="str">
            <v>UPPER</v>
          </cell>
          <cell r="E1" t="str">
            <v>LOWER</v>
          </cell>
          <cell r="F1" t="str">
            <v>ERROR</v>
          </cell>
          <cell r="G1" t="str">
            <v>STD</v>
          </cell>
          <cell r="H1" t="str">
            <v>NERROR</v>
          </cell>
          <cell r="I1" t="str">
            <v>_LEVEL_</v>
          </cell>
          <cell r="J1" t="str">
            <v>_TREND_</v>
          </cell>
        </row>
        <row r="2">
          <cell r="A2">
            <v>32874</v>
          </cell>
          <cell r="B2">
            <v>1598331</v>
          </cell>
          <cell r="C2">
            <v>1598316.1223035783</v>
          </cell>
          <cell r="D2">
            <v>2369819.4144204026</v>
          </cell>
          <cell r="E2">
            <v>826812.83018675388</v>
          </cell>
          <cell r="F2">
            <v>14.877696421695873</v>
          </cell>
          <cell r="G2">
            <v>393631.3616996762</v>
          </cell>
          <cell r="H2">
            <v>3.7796013908685749E-5</v>
          </cell>
          <cell r="I2">
            <v>1598330.9851223035</v>
          </cell>
          <cell r="J2">
            <v>141386.76449475193</v>
          </cell>
        </row>
        <row r="3">
          <cell r="A3">
            <v>33239</v>
          </cell>
          <cell r="B3">
            <v>1724873</v>
          </cell>
          <cell r="C3">
            <v>1739717.7496170555</v>
          </cell>
          <cell r="D3">
            <v>2511221.0417338801</v>
          </cell>
          <cell r="E3">
            <v>968214.4575002311</v>
          </cell>
          <cell r="F3">
            <v>-14844.749617055524</v>
          </cell>
          <cell r="G3">
            <v>393631.3616996762</v>
          </cell>
          <cell r="H3">
            <v>-3.7712314265196757E-2</v>
          </cell>
          <cell r="I3">
            <v>1724887.8447496172</v>
          </cell>
          <cell r="J3">
            <v>141371.93458988448</v>
          </cell>
        </row>
        <row r="4">
          <cell r="A4">
            <v>33604</v>
          </cell>
          <cell r="B4">
            <v>1848229</v>
          </cell>
          <cell r="C4">
            <v>1866259.7793395016</v>
          </cell>
          <cell r="D4">
            <v>2637763.0714563262</v>
          </cell>
          <cell r="E4">
            <v>1094756.4872226771</v>
          </cell>
          <cell r="F4">
            <v>-18030.779339501634</v>
          </cell>
          <cell r="G4">
            <v>393631.3616996762</v>
          </cell>
          <cell r="H4">
            <v>-4.580625705646478E-2</v>
          </cell>
          <cell r="I4">
            <v>1848247.0307793396</v>
          </cell>
          <cell r="J4">
            <v>141353.92184132431</v>
          </cell>
        </row>
        <row r="5">
          <cell r="A5">
            <v>33970</v>
          </cell>
          <cell r="B5">
            <v>1969398</v>
          </cell>
          <cell r="C5">
            <v>1989600.9526206639</v>
          </cell>
          <cell r="D5">
            <v>2761104.2447374882</v>
          </cell>
          <cell r="E5">
            <v>1218097.6605038396</v>
          </cell>
          <cell r="F5">
            <v>-20202.952620663913</v>
          </cell>
          <cell r="G5">
            <v>393631.3616996762</v>
          </cell>
          <cell r="H5">
            <v>-5.1324550293525388E-2</v>
          </cell>
          <cell r="I5">
            <v>1969418.2029526206</v>
          </cell>
          <cell r="J5">
            <v>141333.73909165626</v>
          </cell>
        </row>
        <row r="6">
          <cell r="A6">
            <v>34335</v>
          </cell>
          <cell r="B6">
            <v>2089666</v>
          </cell>
          <cell r="C6">
            <v>2110751.9420442767</v>
          </cell>
          <cell r="D6">
            <v>2882255.2341611013</v>
          </cell>
          <cell r="E6">
            <v>1339248.6499274522</v>
          </cell>
          <cell r="F6">
            <v>-21085.942044276744</v>
          </cell>
          <cell r="G6">
            <v>393631.3616996762</v>
          </cell>
          <cell r="H6">
            <v>-5.3567738996275434E-2</v>
          </cell>
          <cell r="I6">
            <v>2089687.0859420444</v>
          </cell>
          <cell r="J6">
            <v>141312.67423555403</v>
          </cell>
        </row>
        <row r="7">
          <cell r="A7">
            <v>34700</v>
          </cell>
          <cell r="B7">
            <v>1565984</v>
          </cell>
          <cell r="C7">
            <v>2230999.7601775983</v>
          </cell>
          <cell r="D7">
            <v>3002503.0522944229</v>
          </cell>
          <cell r="E7">
            <v>1459496.4680607738</v>
          </cell>
          <cell r="F7">
            <v>-665015.76017759833</v>
          </cell>
          <cell r="G7">
            <v>393631.3616996762</v>
          </cell>
          <cell r="H7">
            <v>-1.6894379485061883</v>
          </cell>
          <cell r="I7">
            <v>1566649.0157601775</v>
          </cell>
          <cell r="J7">
            <v>140648.3234911366</v>
          </cell>
        </row>
        <row r="8">
          <cell r="A8">
            <v>35065</v>
          </cell>
          <cell r="B8">
            <v>1669068</v>
          </cell>
          <cell r="C8">
            <v>1707297.3392513141</v>
          </cell>
          <cell r="D8">
            <v>2478800.6313681384</v>
          </cell>
          <cell r="E8">
            <v>935794.04713448964</v>
          </cell>
          <cell r="F8">
            <v>-38229.339251314057</v>
          </cell>
          <cell r="G8">
            <v>393631.3616996762</v>
          </cell>
          <cell r="H8">
            <v>-9.711964790163595E-2</v>
          </cell>
          <cell r="I8">
            <v>1669106.2293392513</v>
          </cell>
          <cell r="J8">
            <v>140610.13238122454</v>
          </cell>
        </row>
        <row r="9">
          <cell r="A9">
            <v>35431</v>
          </cell>
          <cell r="B9">
            <v>1692489</v>
          </cell>
          <cell r="C9">
            <v>1809716.3617204758</v>
          </cell>
          <cell r="D9">
            <v>2581219.6538373004</v>
          </cell>
          <cell r="E9">
            <v>1038213.0696036514</v>
          </cell>
          <cell r="F9">
            <v>-117227.36172047583</v>
          </cell>
          <cell r="G9">
            <v>393631.3616996762</v>
          </cell>
          <cell r="H9">
            <v>-0.2978100149700858</v>
          </cell>
          <cell r="I9">
            <v>1692606.2273617205</v>
          </cell>
          <cell r="J9">
            <v>140493.02224686579</v>
          </cell>
        </row>
        <row r="10">
          <cell r="A10">
            <v>35796</v>
          </cell>
          <cell r="B10">
            <v>1774162</v>
          </cell>
          <cell r="C10">
            <v>1833099.2496085863</v>
          </cell>
          <cell r="D10">
            <v>2604602.5417254106</v>
          </cell>
          <cell r="E10">
            <v>1061595.957491762</v>
          </cell>
          <cell r="F10">
            <v>-58937.249608586309</v>
          </cell>
          <cell r="G10">
            <v>393631.3616996762</v>
          </cell>
          <cell r="H10">
            <v>-0.14972701706007077</v>
          </cell>
          <cell r="I10">
            <v>1774220.9372496086</v>
          </cell>
          <cell r="J10">
            <v>140434.14393450681</v>
          </cell>
        </row>
        <row r="11">
          <cell r="A11">
            <v>36161</v>
          </cell>
          <cell r="B11">
            <v>3132145.0178884799</v>
          </cell>
          <cell r="C11">
            <v>1914655.0811841153</v>
          </cell>
          <cell r="D11">
            <v>2686158.3733009398</v>
          </cell>
          <cell r="E11">
            <v>1143151.7890672907</v>
          </cell>
          <cell r="F11">
            <v>1217489.9367043646</v>
          </cell>
          <cell r="G11">
            <v>393631.3616996762</v>
          </cell>
          <cell r="H11">
            <v>3.092969857501489</v>
          </cell>
          <cell r="I11">
            <v>3130927.5279517756</v>
          </cell>
          <cell r="J11">
            <v>141650.41638127447</v>
          </cell>
        </row>
        <row r="12">
          <cell r="A12">
            <v>36526</v>
          </cell>
          <cell r="B12">
            <v>3221489</v>
          </cell>
          <cell r="C12">
            <v>3272577.9443330499</v>
          </cell>
          <cell r="D12">
            <v>4044081.2364498745</v>
          </cell>
          <cell r="E12">
            <v>2501074.6522162254</v>
          </cell>
          <cell r="F12">
            <v>-51088.944333049934</v>
          </cell>
          <cell r="G12">
            <v>393631.3616996762</v>
          </cell>
          <cell r="H12">
            <v>-0.12978880573044532</v>
          </cell>
          <cell r="I12">
            <v>3221540.0889443331</v>
          </cell>
          <cell r="J12">
            <v>141599.37852588575</v>
          </cell>
        </row>
        <row r="13">
          <cell r="A13">
            <v>36892</v>
          </cell>
          <cell r="B13">
            <v>3467340.2982796868</v>
          </cell>
          <cell r="C13">
            <v>3363139.4674702189</v>
          </cell>
          <cell r="D13">
            <v>4134642.7595870434</v>
          </cell>
          <cell r="E13">
            <v>2591636.1753533944</v>
          </cell>
          <cell r="F13">
            <v>104200.83080946794</v>
          </cell>
          <cell r="G13">
            <v>393631.3616996762</v>
          </cell>
          <cell r="H13">
            <v>0.26471679075451487</v>
          </cell>
          <cell r="I13">
            <v>3467236.0974488775</v>
          </cell>
          <cell r="J13">
            <v>141703.47515586441</v>
          </cell>
        </row>
        <row r="14">
          <cell r="A14">
            <v>37257</v>
          </cell>
          <cell r="B14">
            <v>3499710.9205219056</v>
          </cell>
          <cell r="C14">
            <v>3608939.5726047419</v>
          </cell>
          <cell r="D14">
            <v>4380442.8647215664</v>
          </cell>
          <cell r="E14">
            <v>2837436.2804879174</v>
          </cell>
          <cell r="F14">
            <v>-109228.65208283626</v>
          </cell>
          <cell r="G14">
            <v>393631.3616996762</v>
          </cell>
          <cell r="H14">
            <v>-0.27748970918169119</v>
          </cell>
          <cell r="I14">
            <v>3499820.1491739885</v>
          </cell>
          <cell r="J14">
            <v>141594.35573243364</v>
          </cell>
        </row>
        <row r="15">
          <cell r="A15">
            <v>37622</v>
          </cell>
          <cell r="B15">
            <v>3410347</v>
          </cell>
          <cell r="C15">
            <v>3641414.504906422</v>
          </cell>
          <cell r="D15">
            <v>4412917.7970232461</v>
          </cell>
          <cell r="E15">
            <v>2869911.2127895975</v>
          </cell>
          <cell r="F15">
            <v>-231067.50490642199</v>
          </cell>
          <cell r="G15">
            <v>393631.3616996762</v>
          </cell>
          <cell r="H15">
            <v>-0.58701497743646902</v>
          </cell>
          <cell r="I15">
            <v>3410578.0675049066</v>
          </cell>
          <cell r="J15">
            <v>141363.51929503214</v>
          </cell>
        </row>
        <row r="16">
          <cell r="A16">
            <v>37987</v>
          </cell>
          <cell r="B16">
            <v>3256755</v>
          </cell>
          <cell r="C16">
            <v>3551941.5867999387</v>
          </cell>
          <cell r="D16">
            <v>4323444.8789167628</v>
          </cell>
          <cell r="E16">
            <v>2780438.2946831142</v>
          </cell>
          <cell r="F16">
            <v>-295186.5867999387</v>
          </cell>
          <cell r="G16">
            <v>393631.3616996762</v>
          </cell>
          <cell r="H16">
            <v>-0.74990616988783876</v>
          </cell>
          <cell r="I16">
            <v>3257050.1865868</v>
          </cell>
          <cell r="J16">
            <v>141068.62789481899</v>
          </cell>
        </row>
        <row r="17">
          <cell r="A17">
            <v>38353</v>
          </cell>
          <cell r="B17">
            <v>3155818</v>
          </cell>
          <cell r="C17">
            <v>3398118.8144816188</v>
          </cell>
          <cell r="D17">
            <v>4169622.1065984434</v>
          </cell>
          <cell r="E17">
            <v>2626615.5223647943</v>
          </cell>
          <cell r="F17">
            <v>-242300.81448161881</v>
          </cell>
          <cell r="G17">
            <v>393631.3616996762</v>
          </cell>
          <cell r="H17">
            <v>-0.61555261612128331</v>
          </cell>
          <cell r="I17">
            <v>3156060.3008144815</v>
          </cell>
          <cell r="J17">
            <v>140826.56938115184</v>
          </cell>
        </row>
        <row r="18">
          <cell r="A18">
            <v>38718</v>
          </cell>
          <cell r="C18">
            <v>3296886.8701956333</v>
          </cell>
          <cell r="D18">
            <v>4068390.1623124578</v>
          </cell>
          <cell r="E18">
            <v>2525383.5780788087</v>
          </cell>
          <cell r="G18">
            <v>393631.3616996762</v>
          </cell>
          <cell r="I18">
            <v>3296886.8701956333</v>
          </cell>
          <cell r="J18">
            <v>140826.56938115184</v>
          </cell>
        </row>
        <row r="19">
          <cell r="A19">
            <v>39083</v>
          </cell>
          <cell r="C19">
            <v>3437713.4395767851</v>
          </cell>
          <cell r="D19">
            <v>4528783.3131688163</v>
          </cell>
          <cell r="E19">
            <v>2346643.5659847534</v>
          </cell>
          <cell r="G19">
            <v>556678.53195173573</v>
          </cell>
          <cell r="I19">
            <v>3437713.4395767851</v>
          </cell>
          <cell r="J19">
            <v>140826.56938115184</v>
          </cell>
        </row>
        <row r="20">
          <cell r="A20">
            <v>39448</v>
          </cell>
          <cell r="C20">
            <v>3578540.0089579369</v>
          </cell>
          <cell r="D20">
            <v>4915267.1484431224</v>
          </cell>
          <cell r="E20">
            <v>2241812.8694727514</v>
          </cell>
          <cell r="G20">
            <v>682016.17480174068</v>
          </cell>
          <cell r="I20">
            <v>3578540.0089579369</v>
          </cell>
          <cell r="J20">
            <v>140826.56938115184</v>
          </cell>
        </row>
        <row r="21">
          <cell r="A21">
            <v>39814</v>
          </cell>
          <cell r="C21">
            <v>3719366.5783390887</v>
          </cell>
          <cell r="D21">
            <v>5263528.6316645881</v>
          </cell>
          <cell r="E21">
            <v>2175204.5250135893</v>
          </cell>
          <cell r="G21">
            <v>787852.25927907496</v>
          </cell>
          <cell r="I21">
            <v>3719366.5783390887</v>
          </cell>
          <cell r="J21">
            <v>140826.56938115184</v>
          </cell>
        </row>
        <row r="22">
          <cell r="A22">
            <v>40179</v>
          </cell>
          <cell r="C22">
            <v>3860193.1477202405</v>
          </cell>
          <cell r="D22">
            <v>5587394.8329896946</v>
          </cell>
          <cell r="E22">
            <v>2132991.4624507865</v>
          </cell>
          <cell r="G22">
            <v>881241.54264741624</v>
          </cell>
          <cell r="I22">
            <v>3860193.1477202405</v>
          </cell>
          <cell r="J22">
            <v>140826.56938115184</v>
          </cell>
        </row>
        <row r="23">
          <cell r="A23">
            <v>40544</v>
          </cell>
          <cell r="C23">
            <v>4001019.7171013923</v>
          </cell>
          <cell r="D23">
            <v>5893956.1337548625</v>
          </cell>
          <cell r="E23">
            <v>2108083.3004479217</v>
          </cell>
          <cell r="G23">
            <v>965801.63287933439</v>
          </cell>
          <cell r="I23">
            <v>4001019.7171013923</v>
          </cell>
          <cell r="J23">
            <v>140826.56938115184</v>
          </cell>
        </row>
        <row r="24">
          <cell r="A24">
            <v>40909</v>
          </cell>
          <cell r="C24">
            <v>4141846.2864825442</v>
          </cell>
          <cell r="D24">
            <v>6187423.3401940698</v>
          </cell>
          <cell r="E24">
            <v>2096269.2327710185</v>
          </cell>
          <cell r="G24">
            <v>1043680.9399799061</v>
          </cell>
          <cell r="I24">
            <v>4141846.2864825442</v>
          </cell>
          <cell r="J24">
            <v>140826.56938115184</v>
          </cell>
        </row>
        <row r="25">
          <cell r="A25">
            <v>41275</v>
          </cell>
          <cell r="C25">
            <v>4282672.855863696</v>
          </cell>
          <cell r="D25">
            <v>6470539.0458276421</v>
          </cell>
          <cell r="E25">
            <v>2094806.6658997498</v>
          </cell>
          <cell r="G25">
            <v>1116278.7720700765</v>
          </cell>
          <cell r="I25">
            <v>4282672.855863696</v>
          </cell>
          <cell r="J25">
            <v>140826.56938115184</v>
          </cell>
        </row>
        <row r="26">
          <cell r="A26">
            <v>41640</v>
          </cell>
          <cell r="C26">
            <v>4423499.4252448482</v>
          </cell>
          <cell r="D26">
            <v>6745207.5061836522</v>
          </cell>
          <cell r="E26">
            <v>2101791.3443060438</v>
          </cell>
          <cell r="G26">
            <v>1184566.7059456918</v>
          </cell>
          <cell r="I26">
            <v>4423499.4252448482</v>
          </cell>
          <cell r="J26">
            <v>140826.56938115184</v>
          </cell>
        </row>
        <row r="27">
          <cell r="A27">
            <v>42005</v>
          </cell>
          <cell r="C27">
            <v>4564325.9946260005</v>
          </cell>
          <cell r="D27">
            <v>7012814.6130299503</v>
          </cell>
          <cell r="E27">
            <v>2115837.3762220507</v>
          </cell>
          <cell r="G27">
            <v>1249251.8422365491</v>
          </cell>
          <cell r="I27">
            <v>4564325.9946260005</v>
          </cell>
          <cell r="J27">
            <v>140826.56938115184</v>
          </cell>
        </row>
        <row r="28">
          <cell r="A28">
            <v>42370</v>
          </cell>
          <cell r="C28">
            <v>4705152.5640071528</v>
          </cell>
          <cell r="D28">
            <v>7274406.1438068859</v>
          </cell>
          <cell r="E28">
            <v>2135898.9842074192</v>
          </cell>
          <cell r="G28">
            <v>1310867.7506656644</v>
          </cell>
          <cell r="I28">
            <v>4705152.5640071528</v>
          </cell>
          <cell r="J28">
            <v>140826.56938115184</v>
          </cell>
        </row>
        <row r="29">
          <cell r="A29">
            <v>42736</v>
          </cell>
          <cell r="C29">
            <v>4845979.1333883051</v>
          </cell>
          <cell r="D29">
            <v>7530794.1977329087</v>
          </cell>
          <cell r="E29">
            <v>2161164.069043702</v>
          </cell>
          <cell r="G29">
            <v>1369828.7751826472</v>
          </cell>
          <cell r="I29">
            <v>4845979.1333883051</v>
          </cell>
          <cell r="J29">
            <v>140826.56938115184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 Models"/>
      <sheetName val="FORECAST"/>
      <sheetName val="FORECASTfall"/>
      <sheetName val="FORECAST %"/>
      <sheetName val="compare CY"/>
      <sheetName val="2553"/>
      <sheetName val="BOD"/>
      <sheetName val="fall BOD CY"/>
      <sheetName val="exam lmsb&amp;sbse"/>
      <sheetName val="fall BOD FY"/>
      <sheetName val="compare FY"/>
      <sheetName val="Table 2-Unrounded"/>
      <sheetName val="table1"/>
    </sheetNames>
    <sheetDataSet>
      <sheetData sheetId="0" refreshError="1">
        <row r="1">
          <cell r="A1" t="str">
            <v>SERIES</v>
          </cell>
          <cell r="B1" t="str">
            <v>MODEL</v>
          </cell>
          <cell r="C1" t="str">
            <v>NOBS</v>
          </cell>
          <cell r="D1" t="str">
            <v>N</v>
          </cell>
          <cell r="E1" t="str">
            <v>NMISSA</v>
          </cell>
          <cell r="F1" t="str">
            <v>NMISSP</v>
          </cell>
          <cell r="G1" t="str">
            <v>NPARMS</v>
          </cell>
          <cell r="H1" t="str">
            <v>SST</v>
          </cell>
          <cell r="I1" t="str">
            <v>TSS</v>
          </cell>
          <cell r="J1" t="str">
            <v>SSE</v>
          </cell>
          <cell r="K1" t="str">
            <v>MSE</v>
          </cell>
          <cell r="L1" t="str">
            <v>RMSE</v>
          </cell>
          <cell r="M1" t="str">
            <v>ME</v>
          </cell>
          <cell r="N1" t="str">
            <v>MAE</v>
          </cell>
          <cell r="O1" t="str">
            <v>MPE</v>
          </cell>
          <cell r="P1" t="str">
            <v>MAPE</v>
          </cell>
          <cell r="Q1" t="str">
            <v>MAXERR</v>
          </cell>
          <cell r="R1" t="str">
            <v>MINERR</v>
          </cell>
          <cell r="S1" t="str">
            <v>MAXPE</v>
          </cell>
          <cell r="T1" t="str">
            <v>MINPE</v>
          </cell>
          <cell r="U1" t="str">
            <v>AIC</v>
          </cell>
          <cell r="V1" t="str">
            <v>SBC</v>
          </cell>
          <cell r="W1" t="str">
            <v>RSQUARE</v>
          </cell>
          <cell r="X1" t="str">
            <v>AJDRSQ</v>
          </cell>
          <cell r="Y1" t="str">
            <v>RWRSQ</v>
          </cell>
          <cell r="Z1" t="str">
            <v>ARSQ</v>
          </cell>
          <cell r="AA1" t="str">
            <v>APC</v>
          </cell>
        </row>
        <row r="2">
          <cell r="A2" t="str">
            <v>US1120</v>
          </cell>
          <cell r="B2" t="str">
            <v>Log Linear (Holt) Exponential Smoothing</v>
          </cell>
          <cell r="C2">
            <v>14</v>
          </cell>
          <cell r="D2">
            <v>14</v>
          </cell>
          <cell r="E2">
            <v>0</v>
          </cell>
          <cell r="F2">
            <v>0</v>
          </cell>
          <cell r="G2">
            <v>2</v>
          </cell>
          <cell r="H2">
            <v>50845507444.928574</v>
          </cell>
          <cell r="I2">
            <v>67613187861161</v>
          </cell>
          <cell r="J2">
            <v>26745105667.221527</v>
          </cell>
          <cell r="K2">
            <v>1910364690.5158234</v>
          </cell>
          <cell r="L2">
            <v>43707.718889411553</v>
          </cell>
          <cell r="M2">
            <v>-6016.2226779704051</v>
          </cell>
          <cell r="N2">
            <v>32284.085961533543</v>
          </cell>
          <cell r="O2">
            <v>-0.28591252761346081</v>
          </cell>
          <cell r="P2">
            <v>1.4781202795393074</v>
          </cell>
          <cell r="Q2">
            <v>53676.063616173342</v>
          </cell>
          <cell r="R2">
            <v>-111153.35204532743</v>
          </cell>
          <cell r="S2">
            <v>2.3953503062316419</v>
          </cell>
          <cell r="T2">
            <v>-5.2247983140757572</v>
          </cell>
          <cell r="U2">
            <v>303.18783997510178</v>
          </cell>
          <cell r="V2">
            <v>304.46595463433232</v>
          </cell>
          <cell r="W2">
            <v>0.47399274761512616</v>
          </cell>
          <cell r="X2">
            <v>0.43015880991638666</v>
          </cell>
          <cell r="Y2">
            <v>5.7410084122678083E-2</v>
          </cell>
          <cell r="Z2">
            <v>0.29865699682016816</v>
          </cell>
          <cell r="AA2">
            <v>2547152920.6877646</v>
          </cell>
        </row>
        <row r="3">
          <cell r="A3" t="str">
            <v>US1120A</v>
          </cell>
          <cell r="B3" t="str">
            <v>Damped Trend Exponential Smoothing</v>
          </cell>
          <cell r="C3">
            <v>14</v>
          </cell>
          <cell r="D3">
            <v>14</v>
          </cell>
          <cell r="E3">
            <v>0</v>
          </cell>
          <cell r="F3">
            <v>0</v>
          </cell>
          <cell r="G3">
            <v>3</v>
          </cell>
          <cell r="H3">
            <v>28522000512.357143</v>
          </cell>
          <cell r="I3">
            <v>1233221859541</v>
          </cell>
          <cell r="J3">
            <v>2130690646.5622919</v>
          </cell>
          <cell r="K3">
            <v>152192189.0401637</v>
          </cell>
          <cell r="L3">
            <v>12336.619838519939</v>
          </cell>
          <cell r="M3">
            <v>-2928.1577986502793</v>
          </cell>
          <cell r="N3">
            <v>9364.1865817703274</v>
          </cell>
          <cell r="O3">
            <v>-0.86725143673587946</v>
          </cell>
          <cell r="P3">
            <v>3.1360781893879293</v>
          </cell>
          <cell r="Q3">
            <v>12714.545655354625</v>
          </cell>
          <cell r="R3">
            <v>-23265.591609148774</v>
          </cell>
          <cell r="S3">
            <v>3.5879294678879772</v>
          </cell>
          <cell r="T3">
            <v>-7.7552718158932148</v>
          </cell>
          <cell r="U3">
            <v>269.76916554391289</v>
          </cell>
          <cell r="V3">
            <v>271.68633753275867</v>
          </cell>
          <cell r="W3">
            <v>0.92529659181377644</v>
          </cell>
          <cell r="X3">
            <v>0.91171415396173583</v>
          </cell>
          <cell r="Y3">
            <v>0.12220283336924191</v>
          </cell>
          <cell r="Z3">
            <v>0.88454927825765461</v>
          </cell>
          <cell r="AA3">
            <v>235206110.33479846</v>
          </cell>
        </row>
        <row r="4">
          <cell r="A4" t="str">
            <v>US1120F</v>
          </cell>
          <cell r="B4" t="str">
            <v>Log Linear Trend</v>
          </cell>
          <cell r="C4">
            <v>14</v>
          </cell>
          <cell r="D4">
            <v>14</v>
          </cell>
          <cell r="E4">
            <v>0</v>
          </cell>
          <cell r="F4">
            <v>0</v>
          </cell>
          <cell r="G4">
            <v>2</v>
          </cell>
          <cell r="H4">
            <v>71084452.928572759</v>
          </cell>
          <cell r="I4">
            <v>6422105469.0000038</v>
          </cell>
          <cell r="J4">
            <v>8901447.7840319611</v>
          </cell>
          <cell r="K4">
            <v>635817.69885942584</v>
          </cell>
          <cell r="L4">
            <v>797.38177735600766</v>
          </cell>
          <cell r="M4">
            <v>0.67513631722769263</v>
          </cell>
          <cell r="N4">
            <v>561.01519754486071</v>
          </cell>
          <cell r="O4">
            <v>-0.12215922578850746</v>
          </cell>
          <cell r="P4">
            <v>2.4975122876711833</v>
          </cell>
          <cell r="Q4">
            <v>2350.1683988287914</v>
          </cell>
          <cell r="R4">
            <v>-748.53584441751445</v>
          </cell>
          <cell r="S4">
            <v>8.6693290008070729</v>
          </cell>
          <cell r="T4">
            <v>-3.6073597728542661</v>
          </cell>
          <cell r="U4">
            <v>191.07734029908752</v>
          </cell>
          <cell r="V4">
            <v>192.35545495831803</v>
          </cell>
          <cell r="W4">
            <v>0.87477644664472087</v>
          </cell>
          <cell r="X4">
            <v>0.86434115053178096</v>
          </cell>
          <cell r="Y4">
            <v>0.41162334738424627</v>
          </cell>
          <cell r="Z4">
            <v>0.83303526219296109</v>
          </cell>
          <cell r="AA4">
            <v>847756.93181256775</v>
          </cell>
        </row>
        <row r="5">
          <cell r="A5" t="str">
            <v>US1120SF</v>
          </cell>
          <cell r="B5" t="str">
            <v>Log Damped Trend Exponential Smoothing</v>
          </cell>
          <cell r="C5">
            <v>14</v>
          </cell>
          <cell r="D5">
            <v>14</v>
          </cell>
          <cell r="E5">
            <v>0</v>
          </cell>
          <cell r="F5">
            <v>0</v>
          </cell>
          <cell r="G5">
            <v>3</v>
          </cell>
          <cell r="H5">
            <v>5977981.2142857108</v>
          </cell>
          <cell r="I5">
            <v>22744626.999999993</v>
          </cell>
          <cell r="J5">
            <v>1058250.6853425012</v>
          </cell>
          <cell r="K5">
            <v>75589.334667321513</v>
          </cell>
          <cell r="L5">
            <v>274.93514629330588</v>
          </cell>
          <cell r="M5">
            <v>-100.64318283311759</v>
          </cell>
          <cell r="N5">
            <v>220.5478251904286</v>
          </cell>
          <cell r="O5">
            <v>-8.2974104640571653</v>
          </cell>
          <cell r="P5">
            <v>22.867586740984333</v>
          </cell>
          <cell r="Q5">
            <v>476.75753937462468</v>
          </cell>
          <cell r="R5">
            <v>-535.479500422402</v>
          </cell>
          <cell r="S5">
            <v>44.13421922991764</v>
          </cell>
          <cell r="T5">
            <v>-72.167048574447705</v>
          </cell>
          <cell r="U5">
            <v>163.26298666940977</v>
          </cell>
          <cell r="V5">
            <v>165.18015865825555</v>
          </cell>
          <cell r="W5">
            <v>0.82297524073619088</v>
          </cell>
          <cell r="X5">
            <v>0.79078892087004382</v>
          </cell>
          <cell r="Y5">
            <v>-1.4124972538735832</v>
          </cell>
          <cell r="Z5">
            <v>0.72641628113774959</v>
          </cell>
          <cell r="AA5">
            <v>116819.88084949688</v>
          </cell>
        </row>
        <row r="6">
          <cell r="A6" t="str">
            <v>US1120S</v>
          </cell>
          <cell r="B6" t="str">
            <v>Linear (Holt) Exponential Smoothing</v>
          </cell>
          <cell r="C6">
            <v>14</v>
          </cell>
          <cell r="D6">
            <v>14</v>
          </cell>
          <cell r="E6">
            <v>0</v>
          </cell>
          <cell r="F6">
            <v>0</v>
          </cell>
          <cell r="G6">
            <v>2</v>
          </cell>
          <cell r="H6">
            <v>4453734476886.8574</v>
          </cell>
          <cell r="I6">
            <v>85508775945368</v>
          </cell>
          <cell r="J6">
            <v>5891225748.1501074</v>
          </cell>
          <cell r="K6">
            <v>420801839.15357912</v>
          </cell>
          <cell r="L6">
            <v>20513.455075963659</v>
          </cell>
          <cell r="M6">
            <v>6348.3887282792048</v>
          </cell>
          <cell r="N6">
            <v>16168.367710888069</v>
          </cell>
          <cell r="O6">
            <v>0.21115334665170132</v>
          </cell>
          <cell r="P6">
            <v>0.63835859222276181</v>
          </cell>
          <cell r="Q6">
            <v>32559.66069348529</v>
          </cell>
          <cell r="R6">
            <v>-32287.691020577447</v>
          </cell>
          <cell r="S6">
            <v>1.3290047990588005</v>
          </cell>
          <cell r="T6">
            <v>-1.6942115644152058</v>
          </cell>
          <cell r="U6">
            <v>282.00741625986478</v>
          </cell>
          <cell r="V6">
            <v>283.28553091909527</v>
          </cell>
          <cell r="W6">
            <v>0.99867723911725692</v>
          </cell>
          <cell r="X6">
            <v>0.998567009043695</v>
          </cell>
          <cell r="Y6">
            <v>8.9986385172453262E-2</v>
          </cell>
          <cell r="Z6">
            <v>0.99823631882300923</v>
          </cell>
          <cell r="AA6">
            <v>561069118.87143874</v>
          </cell>
        </row>
        <row r="7">
          <cell r="A7" t="str">
            <v>US1120RI</v>
          </cell>
          <cell r="B7" t="str">
            <v>Linear Trend</v>
          </cell>
          <cell r="C7">
            <v>14</v>
          </cell>
          <cell r="D7">
            <v>14</v>
          </cell>
          <cell r="E7">
            <v>0</v>
          </cell>
          <cell r="F7">
            <v>0</v>
          </cell>
          <cell r="G7">
            <v>2</v>
          </cell>
          <cell r="H7">
            <v>66595114.357142858</v>
          </cell>
          <cell r="I7">
            <v>1049217223</v>
          </cell>
          <cell r="J7">
            <v>1949941.9956043966</v>
          </cell>
          <cell r="K7">
            <v>139281.57111459976</v>
          </cell>
          <cell r="L7">
            <v>373.20446288140738</v>
          </cell>
          <cell r="M7">
            <v>6.4963907269494871E-14</v>
          </cell>
          <cell r="N7">
            <v>308.55667189952919</v>
          </cell>
          <cell r="O7">
            <v>-0.25996735034170732</v>
          </cell>
          <cell r="P7">
            <v>4.2482951722570315</v>
          </cell>
          <cell r="Q7">
            <v>557.56043956043868</v>
          </cell>
          <cell r="R7">
            <v>-649.68571428571522</v>
          </cell>
          <cell r="S7">
            <v>7.5861657433013301</v>
          </cell>
          <cell r="T7">
            <v>-11.092694002392998</v>
          </cell>
          <cell r="U7">
            <v>169.81953996493698</v>
          </cell>
          <cell r="V7">
            <v>171.09765462416749</v>
          </cell>
          <cell r="W7">
            <v>0.97071944369451701</v>
          </cell>
          <cell r="X7">
            <v>0.96827939733572677</v>
          </cell>
          <cell r="Y7">
            <v>0.245426638195229</v>
          </cell>
          <cell r="Z7">
            <v>0.96095925825935613</v>
          </cell>
          <cell r="AA7">
            <v>185708.76148613301</v>
          </cell>
        </row>
        <row r="8">
          <cell r="A8" t="str">
            <v>US1120RE</v>
          </cell>
          <cell r="B8" t="str">
            <v>Damped Trend Exponential Smoothing</v>
          </cell>
          <cell r="C8">
            <v>14</v>
          </cell>
          <cell r="D8">
            <v>14</v>
          </cell>
          <cell r="E8">
            <v>0</v>
          </cell>
          <cell r="F8">
            <v>0</v>
          </cell>
          <cell r="G8">
            <v>3</v>
          </cell>
          <cell r="H8">
            <v>1649627.4285714286</v>
          </cell>
          <cell r="I8">
            <v>7287160</v>
          </cell>
          <cell r="J8">
            <v>81784.262364611961</v>
          </cell>
          <cell r="K8">
            <v>5841.7330260437111</v>
          </cell>
          <cell r="L8">
            <v>76.431230698214662</v>
          </cell>
          <cell r="M8">
            <v>18.247263431107058</v>
          </cell>
          <cell r="N8">
            <v>54.291330613935294</v>
          </cell>
          <cell r="O8">
            <v>3.7846903218564996</v>
          </cell>
          <cell r="P8">
            <v>7.3971057491194561</v>
          </cell>
          <cell r="Q8">
            <v>202.23362516503471</v>
          </cell>
          <cell r="R8">
            <v>-100.20298317834249</v>
          </cell>
          <cell r="S8">
            <v>20.95685234870826</v>
          </cell>
          <cell r="T8">
            <v>-9.3560208383139578</v>
          </cell>
          <cell r="U8">
            <v>127.41895895969385</v>
          </cell>
          <cell r="V8">
            <v>129.33613094853962</v>
          </cell>
          <cell r="W8">
            <v>0.95042258576202454</v>
          </cell>
          <cell r="X8">
            <v>0.94140851044602902</v>
          </cell>
          <cell r="Y8">
            <v>0.11267579582445446</v>
          </cell>
          <cell r="Z8">
            <v>0.92338035981403799</v>
          </cell>
          <cell r="AA8">
            <v>9028.1328584311905</v>
          </cell>
        </row>
        <row r="9">
          <cell r="A9" t="str">
            <v>US1120PO</v>
          </cell>
          <cell r="B9" t="str">
            <v>Logarithmic Trend</v>
          </cell>
          <cell r="C9">
            <v>14</v>
          </cell>
          <cell r="D9">
            <v>14</v>
          </cell>
          <cell r="E9">
            <v>0</v>
          </cell>
          <cell r="F9">
            <v>0</v>
          </cell>
          <cell r="G9">
            <v>3</v>
          </cell>
          <cell r="H9">
            <v>24844233.714285832</v>
          </cell>
          <cell r="I9">
            <v>714011882.00000012</v>
          </cell>
          <cell r="J9">
            <v>22374159.069253944</v>
          </cell>
          <cell r="K9">
            <v>1598154.2192324246</v>
          </cell>
          <cell r="L9">
            <v>1249</v>
          </cell>
          <cell r="M9">
            <v>264.87560160546701</v>
          </cell>
          <cell r="N9">
            <v>639.0087713954473</v>
          </cell>
          <cell r="O9">
            <v>2.3880262746428604</v>
          </cell>
          <cell r="P9">
            <v>8.0367340751994725</v>
          </cell>
          <cell r="Q9">
            <v>4102.0926588607417</v>
          </cell>
          <cell r="R9">
            <v>-2094.0573222006033</v>
          </cell>
          <cell r="S9">
            <v>38.731872900205317</v>
          </cell>
          <cell r="T9">
            <v>-31.829416662115896</v>
          </cell>
          <cell r="U9">
            <v>205.98103871629277</v>
          </cell>
          <cell r="V9">
            <v>207.89821070513855</v>
          </cell>
          <cell r="W9">
            <v>9.9422452446643814E-2</v>
          </cell>
          <cell r="X9">
            <v>-6.4318919835784583E-2</v>
          </cell>
          <cell r="Y9">
            <v>0.36804436560591064</v>
          </cell>
          <cell r="Z9">
            <v>-0.3918016644006414</v>
          </cell>
          <cell r="AA9">
            <v>2469874.7024501106</v>
          </cell>
        </row>
        <row r="10">
          <cell r="A10" t="str">
            <v>US1120PC</v>
          </cell>
          <cell r="B10" t="str">
            <v>Log Linear (Holt) Exponential Smoothing</v>
          </cell>
          <cell r="C10">
            <v>14</v>
          </cell>
          <cell r="D10">
            <v>14</v>
          </cell>
          <cell r="E10">
            <v>0</v>
          </cell>
          <cell r="F10">
            <v>0</v>
          </cell>
          <cell r="G10">
            <v>2</v>
          </cell>
          <cell r="H10">
            <v>3321485.7142856843</v>
          </cell>
          <cell r="I10">
            <v>146515133.99999997</v>
          </cell>
          <cell r="J10">
            <v>261110.98387504293</v>
          </cell>
          <cell r="K10">
            <v>18650.784562503068</v>
          </cell>
          <cell r="L10">
            <v>136.56787529467925</v>
          </cell>
          <cell r="M10">
            <v>64.427849451718274</v>
          </cell>
          <cell r="N10">
            <v>111.69335288499487</v>
          </cell>
          <cell r="O10">
            <v>1.8967828757412031</v>
          </cell>
          <cell r="P10">
            <v>3.334004970072681</v>
          </cell>
          <cell r="Q10">
            <v>258.28170033590368</v>
          </cell>
          <cell r="R10">
            <v>-133.30056725414943</v>
          </cell>
          <cell r="S10">
            <v>6.3694624003922033</v>
          </cell>
          <cell r="T10">
            <v>-3.7496643390759301</v>
          </cell>
          <cell r="U10">
            <v>141.67100888634346</v>
          </cell>
          <cell r="V10">
            <v>142.94912354557397</v>
          </cell>
          <cell r="W10">
            <v>0.92138729281537879</v>
          </cell>
          <cell r="X10">
            <v>0.91483623388332702</v>
          </cell>
          <cell r="Y10">
            <v>0.18339838951825715</v>
          </cell>
          <cell r="Z10">
            <v>0.89518305708717172</v>
          </cell>
          <cell r="AA10">
            <v>24867.712750004088</v>
          </cell>
        </row>
        <row r="11">
          <cell r="A11" t="str">
            <v>US1120L</v>
          </cell>
          <cell r="B11" t="str">
            <v>Damped Trend Exponential Smoothing</v>
          </cell>
          <cell r="C11">
            <v>14</v>
          </cell>
          <cell r="D11">
            <v>14</v>
          </cell>
          <cell r="E11">
            <v>0</v>
          </cell>
          <cell r="F11">
            <v>0</v>
          </cell>
          <cell r="G11">
            <v>3</v>
          </cell>
          <cell r="H11">
            <v>1208140.857142857</v>
          </cell>
          <cell r="I11">
            <v>45331092</v>
          </cell>
          <cell r="J11">
            <v>18999.395908112321</v>
          </cell>
          <cell r="K11">
            <v>1357.0997077223087</v>
          </cell>
          <cell r="L11">
            <v>36.838834234029569</v>
          </cell>
          <cell r="M11">
            <v>2.5811627074096219</v>
          </cell>
          <cell r="N11">
            <v>31.374652210514519</v>
          </cell>
          <cell r="O11">
            <v>0.22229792554537825</v>
          </cell>
          <cell r="P11">
            <v>1.8725215924154428</v>
          </cell>
          <cell r="Q11">
            <v>58.716521279276094</v>
          </cell>
          <cell r="R11">
            <v>-69.030428695418095</v>
          </cell>
          <cell r="S11">
            <v>3.7375252246515651</v>
          </cell>
          <cell r="T11">
            <v>-3.8201676090436134</v>
          </cell>
          <cell r="U11">
            <v>106.98347187205188</v>
          </cell>
          <cell r="V11">
            <v>108.90064386089766</v>
          </cell>
          <cell r="W11">
            <v>0.98427385697968683</v>
          </cell>
          <cell r="X11">
            <v>0.98141455824872081</v>
          </cell>
          <cell r="Y11">
            <v>0.29101847772102502</v>
          </cell>
          <cell r="Z11">
            <v>0.97569596078678877</v>
          </cell>
          <cell r="AA11">
            <v>2097.3359119344768</v>
          </cell>
        </row>
        <row r="12">
          <cell r="A12" t="str">
            <v>US1120H</v>
          </cell>
          <cell r="B12" t="str">
            <v>Linear Trend</v>
          </cell>
          <cell r="C12">
            <v>14</v>
          </cell>
          <cell r="D12">
            <v>14</v>
          </cell>
          <cell r="E12">
            <v>0</v>
          </cell>
          <cell r="F12">
            <v>0</v>
          </cell>
          <cell r="G12">
            <v>2</v>
          </cell>
          <cell r="H12">
            <v>5398734916.9285717</v>
          </cell>
          <cell r="I12">
            <v>161781252389</v>
          </cell>
          <cell r="J12">
            <v>295226025.14725286</v>
          </cell>
          <cell r="K12">
            <v>21087573.224803776</v>
          </cell>
          <cell r="L12">
            <v>4592.1207763737848</v>
          </cell>
          <cell r="M12">
            <v>5.19711258155959E-12</v>
          </cell>
          <cell r="N12">
            <v>2967.9161695447392</v>
          </cell>
          <cell r="O12">
            <v>-7.2815647407327488E-2</v>
          </cell>
          <cell r="P12">
            <v>2.6017440852815756</v>
          </cell>
          <cell r="Q12">
            <v>13117.657142857148</v>
          </cell>
          <cell r="R12">
            <v>-7054.6439560439612</v>
          </cell>
          <cell r="S12">
            <v>8.7688977043425496</v>
          </cell>
          <cell r="T12">
            <v>-5.8814185780871391</v>
          </cell>
          <cell r="U12">
            <v>240.09872269560225</v>
          </cell>
          <cell r="V12">
            <v>241.37683735483279</v>
          </cell>
          <cell r="W12">
            <v>0.94531570271740406</v>
          </cell>
          <cell r="X12">
            <v>0.94075867794385437</v>
          </cell>
          <cell r="Y12">
            <v>0.37168617912333829</v>
          </cell>
          <cell r="Z12">
            <v>0.92708760362320541</v>
          </cell>
          <cell r="AA12">
            <v>28116764.299738366</v>
          </cell>
        </row>
        <row r="13">
          <cell r="A13" t="str">
            <v>US1120FS</v>
          </cell>
          <cell r="B13" t="str">
            <v>Double (Brown) Exponential Smoothing</v>
          </cell>
          <cell r="C13">
            <v>14</v>
          </cell>
          <cell r="D13">
            <v>14</v>
          </cell>
          <cell r="E13">
            <v>0</v>
          </cell>
          <cell r="F13">
            <v>0</v>
          </cell>
          <cell r="G13">
            <v>1</v>
          </cell>
          <cell r="H13">
            <v>11921669.428571429</v>
          </cell>
          <cell r="I13">
            <v>261898024</v>
          </cell>
          <cell r="J13">
            <v>2642738.6461301758</v>
          </cell>
          <cell r="K13">
            <v>188767.04615215541</v>
          </cell>
          <cell r="L13">
            <v>434.47329739830434</v>
          </cell>
          <cell r="M13">
            <v>-144.75872596797308</v>
          </cell>
          <cell r="N13">
            <v>307.07282805310945</v>
          </cell>
          <cell r="O13">
            <v>-4.169660387718876</v>
          </cell>
          <cell r="P13">
            <v>7.9285469603907099</v>
          </cell>
          <cell r="Q13">
            <v>465.76237297489024</v>
          </cell>
          <cell r="R13">
            <v>-1000.5810356715374</v>
          </cell>
          <cell r="S13">
            <v>10.304477278205535</v>
          </cell>
          <cell r="T13">
            <v>-37.020535246958637</v>
          </cell>
          <cell r="U13">
            <v>172.07576563282757</v>
          </cell>
          <cell r="V13">
            <v>172.71482296244284</v>
          </cell>
          <cell r="W13">
            <v>0.77832478396049143</v>
          </cell>
          <cell r="X13">
            <v>0.77832478396049143</v>
          </cell>
          <cell r="Y13">
            <v>0.53222096963327525</v>
          </cell>
          <cell r="Z13">
            <v>0.74422090456979784</v>
          </cell>
          <cell r="AA13">
            <v>217808.13017556394</v>
          </cell>
        </row>
        <row r="14">
          <cell r="A14" t="str">
            <v>US1120X</v>
          </cell>
          <cell r="B14" t="str">
            <v>Log Damped Trend Exponential Smoothing</v>
          </cell>
          <cell r="C14">
            <v>14</v>
          </cell>
          <cell r="D14">
            <v>14</v>
          </cell>
          <cell r="E14">
            <v>0</v>
          </cell>
          <cell r="F14">
            <v>0</v>
          </cell>
          <cell r="G14">
            <v>3</v>
          </cell>
          <cell r="H14">
            <v>538644802.35714376</v>
          </cell>
          <cell r="I14">
            <v>6474371191.000001</v>
          </cell>
          <cell r="J14">
            <v>34190316.412103213</v>
          </cell>
          <cell r="K14">
            <v>2442165.4580073725</v>
          </cell>
          <cell r="L14">
            <v>1562.7429276779251</v>
          </cell>
          <cell r="M14">
            <v>329.37216620782539</v>
          </cell>
          <cell r="N14">
            <v>1341.5456034100109</v>
          </cell>
          <cell r="O14">
            <v>1.8754920654341241</v>
          </cell>
          <cell r="P14">
            <v>6.7151643410933373</v>
          </cell>
          <cell r="Q14">
            <v>1925.7484212853233</v>
          </cell>
          <cell r="R14">
            <v>-2989.950696848482</v>
          </cell>
          <cell r="S14">
            <v>8.7702489280668896</v>
          </cell>
          <cell r="T14">
            <v>-14.890616175270305</v>
          </cell>
          <cell r="U14">
            <v>211.91753961071001</v>
          </cell>
          <cell r="V14">
            <v>213.83471159955579</v>
          </cell>
          <cell r="W14">
            <v>0.93652530152990576</v>
          </cell>
          <cell r="X14">
            <v>0.92498444726261586</v>
          </cell>
          <cell r="Y14">
            <v>0.54468544990117396</v>
          </cell>
          <cell r="Z14">
            <v>0.90190273872803617</v>
          </cell>
          <cell r="AA14">
            <v>3774255.7078295755</v>
          </cell>
        </row>
        <row r="15">
          <cell r="A15" t="str">
            <v>US7004</v>
          </cell>
          <cell r="B15" t="str">
            <v>Damped Trend Exponential Smoothing</v>
          </cell>
          <cell r="C15">
            <v>14</v>
          </cell>
          <cell r="D15">
            <v>14</v>
          </cell>
          <cell r="E15">
            <v>0</v>
          </cell>
          <cell r="F15">
            <v>0</v>
          </cell>
          <cell r="G15">
            <v>3</v>
          </cell>
          <cell r="H15">
            <v>2132190115692.3572</v>
          </cell>
          <cell r="I15">
            <v>85910464788513</v>
          </cell>
          <cell r="J15">
            <v>29898672583.432812</v>
          </cell>
          <cell r="K15">
            <v>2135619470.2452009</v>
          </cell>
          <cell r="L15">
            <v>46212.763066551226</v>
          </cell>
          <cell r="M15">
            <v>7778.8123623784795</v>
          </cell>
          <cell r="N15">
            <v>31266.38366262909</v>
          </cell>
          <cell r="O15">
            <v>0.41819328100012099</v>
          </cell>
          <cell r="P15">
            <v>1.2547360898976163</v>
          </cell>
          <cell r="Q15">
            <v>76910.855682243127</v>
          </cell>
          <cell r="R15">
            <v>-131056.13130494254</v>
          </cell>
          <cell r="S15">
            <v>3.5588687856874599</v>
          </cell>
          <cell r="T15">
            <v>-4.6766844484747532</v>
          </cell>
          <cell r="U15">
            <v>306.74831628155135</v>
          </cell>
          <cell r="V15">
            <v>308.66548827039713</v>
          </cell>
          <cell r="W15">
            <v>0.98597748279415309</v>
          </cell>
          <cell r="X15">
            <v>0.98342793421127184</v>
          </cell>
          <cell r="Y15">
            <v>4.8898975128213812E-2</v>
          </cell>
          <cell r="Z15">
            <v>0.97832883704550933</v>
          </cell>
          <cell r="AA15">
            <v>3300502817.6516738</v>
          </cell>
        </row>
      </sheetData>
      <sheetData sheetId="1" refreshError="1">
        <row r="1">
          <cell r="A1" t="str">
            <v>YEAR</v>
          </cell>
          <cell r="B1" t="str">
            <v>US1120</v>
          </cell>
          <cell r="C1" t="str">
            <v>US1120A</v>
          </cell>
          <cell r="D1" t="str">
            <v>US1120F</v>
          </cell>
          <cell r="E1" t="str">
            <v>US1120F ADJ</v>
          </cell>
          <cell r="F1" t="str">
            <v>US1120SF</v>
          </cell>
          <cell r="G1" t="str">
            <v>US1120SF ADJ</v>
          </cell>
          <cell r="H1" t="str">
            <v>US1120S</v>
          </cell>
          <cell r="J1" t="str">
            <v>US1120RIC</v>
          </cell>
          <cell r="K1" t="str">
            <v>US1120REIT</v>
          </cell>
          <cell r="L1" t="str">
            <v>US1120REIT ADJ</v>
          </cell>
          <cell r="M1" t="str">
            <v>US1120POL</v>
          </cell>
          <cell r="N1" t="str">
            <v>US1120PC</v>
          </cell>
          <cell r="O1" t="str">
            <v>US1120L</v>
          </cell>
          <cell r="P1" t="str">
            <v>US1120H</v>
          </cell>
          <cell r="Q1" t="str">
            <v>US1120H ADJ</v>
          </cell>
          <cell r="R1" t="str">
            <v>US1120FSC</v>
          </cell>
          <cell r="S1" t="str">
            <v>US1120X</v>
          </cell>
          <cell r="T1" t="str">
            <v>US1120X ADJ</v>
          </cell>
          <cell r="U1" t="str">
            <v>US7004</v>
          </cell>
        </row>
        <row r="2">
          <cell r="A2">
            <v>1980</v>
          </cell>
          <cell r="B2">
            <v>2030092</v>
          </cell>
          <cell r="C2">
            <v>0</v>
          </cell>
          <cell r="D2">
            <v>8000</v>
          </cell>
          <cell r="F2">
            <v>0</v>
          </cell>
          <cell r="H2">
            <v>527824</v>
          </cell>
          <cell r="J2">
            <v>0</v>
          </cell>
          <cell r="K2">
            <v>0</v>
          </cell>
          <cell r="M2">
            <v>2373</v>
          </cell>
          <cell r="N2">
            <v>0</v>
          </cell>
          <cell r="O2">
            <v>0</v>
          </cell>
          <cell r="R2">
            <v>0</v>
          </cell>
          <cell r="S2">
            <v>55692</v>
          </cell>
          <cell r="U2">
            <v>900804</v>
          </cell>
        </row>
        <row r="3">
          <cell r="A3">
            <v>1981</v>
          </cell>
          <cell r="B3">
            <v>2249745</v>
          </cell>
          <cell r="C3">
            <v>0</v>
          </cell>
          <cell r="D3">
            <v>9093</v>
          </cell>
          <cell r="F3">
            <v>0</v>
          </cell>
          <cell r="H3">
            <v>547177</v>
          </cell>
          <cell r="J3">
            <v>0</v>
          </cell>
          <cell r="K3">
            <v>0</v>
          </cell>
          <cell r="M3">
            <v>2842</v>
          </cell>
          <cell r="N3">
            <v>0</v>
          </cell>
          <cell r="O3">
            <v>0</v>
          </cell>
          <cell r="R3">
            <v>0</v>
          </cell>
          <cell r="S3">
            <v>52146</v>
          </cell>
          <cell r="U3">
            <v>996594</v>
          </cell>
        </row>
        <row r="4">
          <cell r="A4">
            <v>1982</v>
          </cell>
          <cell r="B4">
            <v>2229913</v>
          </cell>
          <cell r="C4">
            <v>0</v>
          </cell>
          <cell r="D4">
            <v>13024</v>
          </cell>
          <cell r="F4">
            <v>0</v>
          </cell>
          <cell r="H4">
            <v>566787</v>
          </cell>
          <cell r="J4">
            <v>0</v>
          </cell>
          <cell r="K4">
            <v>0</v>
          </cell>
          <cell r="M4">
            <v>3312</v>
          </cell>
          <cell r="N4">
            <v>0</v>
          </cell>
          <cell r="O4">
            <v>0</v>
          </cell>
          <cell r="R4">
            <v>0</v>
          </cell>
          <cell r="S4">
            <v>68689</v>
          </cell>
          <cell r="U4">
            <v>1083820</v>
          </cell>
        </row>
        <row r="5">
          <cell r="A5">
            <v>1983</v>
          </cell>
          <cell r="B5">
            <v>2455688</v>
          </cell>
          <cell r="C5">
            <v>0</v>
          </cell>
          <cell r="D5">
            <v>14151</v>
          </cell>
          <cell r="F5">
            <v>0</v>
          </cell>
          <cell r="H5">
            <v>616700</v>
          </cell>
          <cell r="J5">
            <v>0</v>
          </cell>
          <cell r="K5">
            <v>0</v>
          </cell>
          <cell r="M5">
            <v>3851</v>
          </cell>
          <cell r="N5">
            <v>0</v>
          </cell>
          <cell r="O5">
            <v>5773</v>
          </cell>
          <cell r="R5">
            <v>0</v>
          </cell>
          <cell r="S5">
            <v>51889</v>
          </cell>
          <cell r="U5">
            <v>1182048</v>
          </cell>
        </row>
        <row r="6">
          <cell r="A6">
            <v>1984</v>
          </cell>
          <cell r="B6">
            <v>2446815</v>
          </cell>
          <cell r="C6">
            <v>0</v>
          </cell>
          <cell r="D6">
            <v>12493</v>
          </cell>
          <cell r="F6">
            <v>0</v>
          </cell>
          <cell r="H6">
            <v>653640</v>
          </cell>
          <cell r="J6">
            <v>0</v>
          </cell>
          <cell r="K6">
            <v>0</v>
          </cell>
          <cell r="M6">
            <v>4226</v>
          </cell>
          <cell r="N6">
            <v>0</v>
          </cell>
          <cell r="O6">
            <v>6347</v>
          </cell>
          <cell r="R6">
            <v>0</v>
          </cell>
          <cell r="S6">
            <v>36019</v>
          </cell>
          <cell r="U6">
            <v>1283323</v>
          </cell>
        </row>
        <row r="7">
          <cell r="A7">
            <v>1985</v>
          </cell>
          <cell r="B7">
            <v>2423018</v>
          </cell>
          <cell r="C7">
            <v>199665</v>
          </cell>
          <cell r="D7">
            <v>15543</v>
          </cell>
          <cell r="F7">
            <v>0</v>
          </cell>
          <cell r="H7">
            <v>736945</v>
          </cell>
          <cell r="J7">
            <v>0</v>
          </cell>
          <cell r="K7">
            <v>0</v>
          </cell>
          <cell r="M7">
            <v>4332</v>
          </cell>
          <cell r="N7">
            <v>0</v>
          </cell>
          <cell r="O7">
            <v>9247</v>
          </cell>
          <cell r="R7">
            <v>0</v>
          </cell>
          <cell r="S7">
            <v>30344</v>
          </cell>
          <cell r="U7">
            <v>1422058</v>
          </cell>
        </row>
        <row r="8">
          <cell r="A8">
            <v>1986</v>
          </cell>
          <cell r="B8">
            <v>2514467</v>
          </cell>
          <cell r="C8">
            <v>285134</v>
          </cell>
          <cell r="D8">
            <v>18972</v>
          </cell>
          <cell r="F8">
            <v>0</v>
          </cell>
          <cell r="H8">
            <v>811987</v>
          </cell>
          <cell r="J8">
            <v>0</v>
          </cell>
          <cell r="K8">
            <v>0</v>
          </cell>
          <cell r="M8">
            <v>5835</v>
          </cell>
          <cell r="N8">
            <v>0</v>
          </cell>
          <cell r="O8">
            <v>8773</v>
          </cell>
          <cell r="R8">
            <v>0</v>
          </cell>
          <cell r="S8">
            <v>29961</v>
          </cell>
          <cell r="U8">
            <v>1542660</v>
          </cell>
        </row>
        <row r="9">
          <cell r="A9">
            <v>1987</v>
          </cell>
          <cell r="B9">
            <v>2542261</v>
          </cell>
          <cell r="C9">
            <v>300760</v>
          </cell>
          <cell r="D9">
            <v>16868</v>
          </cell>
          <cell r="F9">
            <v>0</v>
          </cell>
          <cell r="H9">
            <v>892376</v>
          </cell>
          <cell r="J9">
            <v>0</v>
          </cell>
          <cell r="K9">
            <v>0</v>
          </cell>
          <cell r="M9">
            <v>5928</v>
          </cell>
          <cell r="N9">
            <v>0</v>
          </cell>
          <cell r="O9">
            <v>8431</v>
          </cell>
          <cell r="R9">
            <v>0</v>
          </cell>
          <cell r="S9">
            <v>28235</v>
          </cell>
          <cell r="U9">
            <v>1650101</v>
          </cell>
        </row>
        <row r="10">
          <cell r="A10">
            <v>1988</v>
          </cell>
          <cell r="B10">
            <v>2462931</v>
          </cell>
          <cell r="C10">
            <v>285777</v>
          </cell>
          <cell r="D10">
            <v>16163</v>
          </cell>
          <cell r="F10">
            <v>0</v>
          </cell>
          <cell r="H10">
            <v>1169736</v>
          </cell>
          <cell r="J10">
            <v>2323</v>
          </cell>
          <cell r="K10">
            <v>176</v>
          </cell>
          <cell r="M10">
            <v>7592</v>
          </cell>
          <cell r="N10">
            <v>1925</v>
          </cell>
          <cell r="O10">
            <v>7520</v>
          </cell>
          <cell r="R10">
            <v>3330</v>
          </cell>
          <cell r="S10">
            <v>50206</v>
          </cell>
          <cell r="U10">
            <v>1788270</v>
          </cell>
        </row>
        <row r="11">
          <cell r="A11">
            <v>1989</v>
          </cell>
          <cell r="B11">
            <v>2424623</v>
          </cell>
          <cell r="C11">
            <v>296726</v>
          </cell>
          <cell r="D11">
            <v>16855</v>
          </cell>
          <cell r="F11">
            <v>0</v>
          </cell>
          <cell r="H11">
            <v>1351092</v>
          </cell>
          <cell r="J11">
            <v>4712</v>
          </cell>
          <cell r="K11">
            <v>245</v>
          </cell>
          <cell r="M11">
            <v>8483</v>
          </cell>
          <cell r="N11">
            <v>2480</v>
          </cell>
          <cell r="O11">
            <v>11676</v>
          </cell>
          <cell r="R11">
            <v>3227</v>
          </cell>
          <cell r="S11">
            <v>51466</v>
          </cell>
          <cell r="U11">
            <v>1864152</v>
          </cell>
        </row>
        <row r="12">
          <cell r="A12">
            <v>1990</v>
          </cell>
          <cell r="B12">
            <v>2329560</v>
          </cell>
          <cell r="C12">
            <v>332025</v>
          </cell>
          <cell r="D12">
            <v>18536</v>
          </cell>
          <cell r="F12">
            <v>64</v>
          </cell>
          <cell r="H12">
            <v>1536147</v>
          </cell>
          <cell r="J12">
            <v>5241</v>
          </cell>
          <cell r="K12">
            <v>260</v>
          </cell>
          <cell r="M12">
            <v>8821</v>
          </cell>
          <cell r="N12">
            <v>2746</v>
          </cell>
          <cell r="O12">
            <v>2325</v>
          </cell>
          <cell r="P12">
            <v>80591</v>
          </cell>
          <cell r="R12">
            <v>3244</v>
          </cell>
          <cell r="S12">
            <v>35722</v>
          </cell>
          <cell r="U12">
            <v>1896753</v>
          </cell>
        </row>
        <row r="13">
          <cell r="A13">
            <v>1991</v>
          </cell>
          <cell r="B13">
            <v>2252935</v>
          </cell>
          <cell r="C13">
            <v>336112</v>
          </cell>
          <cell r="D13">
            <v>18343</v>
          </cell>
          <cell r="F13">
            <v>88</v>
          </cell>
          <cell r="H13">
            <v>1663777</v>
          </cell>
          <cell r="J13">
            <v>5893</v>
          </cell>
          <cell r="K13">
            <v>267</v>
          </cell>
          <cell r="M13">
            <v>8315</v>
          </cell>
          <cell r="N13">
            <v>2650</v>
          </cell>
          <cell r="O13">
            <v>2194</v>
          </cell>
          <cell r="P13">
            <v>80285</v>
          </cell>
          <cell r="R13">
            <v>3379</v>
          </cell>
          <cell r="S13">
            <v>28103</v>
          </cell>
          <cell r="U13">
            <v>1933990</v>
          </cell>
        </row>
        <row r="14">
          <cell r="A14">
            <v>1992</v>
          </cell>
          <cell r="B14">
            <v>2248538</v>
          </cell>
          <cell r="C14">
            <v>338312</v>
          </cell>
          <cell r="D14">
            <v>19992</v>
          </cell>
          <cell r="F14">
            <v>231</v>
          </cell>
          <cell r="H14">
            <v>1805291</v>
          </cell>
          <cell r="J14">
            <v>5382</v>
          </cell>
          <cell r="K14">
            <v>281</v>
          </cell>
          <cell r="M14">
            <v>7620</v>
          </cell>
          <cell r="N14">
            <v>2694</v>
          </cell>
          <cell r="O14">
            <v>2131</v>
          </cell>
          <cell r="P14">
            <v>84186</v>
          </cell>
          <cell r="R14">
            <v>3292</v>
          </cell>
          <cell r="S14">
            <v>26922</v>
          </cell>
          <cell r="U14">
            <v>1983564</v>
          </cell>
        </row>
        <row r="15">
          <cell r="A15">
            <v>1993</v>
          </cell>
          <cell r="B15">
            <v>2127419</v>
          </cell>
          <cell r="C15">
            <v>354370</v>
          </cell>
          <cell r="D15">
            <v>19361</v>
          </cell>
          <cell r="F15">
            <v>633</v>
          </cell>
          <cell r="H15">
            <v>1905765</v>
          </cell>
          <cell r="J15">
            <v>5962</v>
          </cell>
          <cell r="K15">
            <v>293</v>
          </cell>
          <cell r="M15">
            <v>7060</v>
          </cell>
          <cell r="N15">
            <v>2738</v>
          </cell>
          <cell r="O15">
            <v>2032</v>
          </cell>
          <cell r="P15">
            <v>87132</v>
          </cell>
          <cell r="R15">
            <v>3449</v>
          </cell>
          <cell r="S15">
            <v>26205</v>
          </cell>
          <cell r="U15">
            <v>2037676</v>
          </cell>
        </row>
        <row r="16">
          <cell r="A16">
            <v>1994</v>
          </cell>
          <cell r="B16">
            <v>2157592</v>
          </cell>
          <cell r="C16">
            <v>335702</v>
          </cell>
          <cell r="D16">
            <v>19971</v>
          </cell>
          <cell r="F16">
            <v>742</v>
          </cell>
          <cell r="H16">
            <v>2036736</v>
          </cell>
          <cell r="J16">
            <v>6682</v>
          </cell>
          <cell r="K16">
            <v>357</v>
          </cell>
          <cell r="M16">
            <v>6404</v>
          </cell>
          <cell r="N16">
            <v>2894</v>
          </cell>
          <cell r="O16">
            <v>1959</v>
          </cell>
          <cell r="P16">
            <v>93690</v>
          </cell>
          <cell r="R16">
            <v>3730</v>
          </cell>
          <cell r="S16">
            <v>23250</v>
          </cell>
          <cell r="U16">
            <v>2161104</v>
          </cell>
        </row>
        <row r="17">
          <cell r="A17">
            <v>1995</v>
          </cell>
          <cell r="B17">
            <v>2196969</v>
          </cell>
          <cell r="C17">
            <v>319146</v>
          </cell>
          <cell r="D17">
            <v>19742</v>
          </cell>
          <cell r="F17">
            <v>887</v>
          </cell>
          <cell r="H17">
            <v>2161015</v>
          </cell>
          <cell r="J17">
            <v>7650</v>
          </cell>
          <cell r="K17">
            <v>385</v>
          </cell>
          <cell r="M17">
            <v>6102</v>
          </cell>
          <cell r="N17">
            <v>2787</v>
          </cell>
          <cell r="O17">
            <v>1807</v>
          </cell>
          <cell r="P17">
            <v>97518</v>
          </cell>
          <cell r="R17">
            <v>3892</v>
          </cell>
          <cell r="S17">
            <v>18436</v>
          </cell>
          <cell r="U17">
            <v>2258956</v>
          </cell>
        </row>
        <row r="18">
          <cell r="A18">
            <v>1996</v>
          </cell>
          <cell r="B18">
            <v>2240844</v>
          </cell>
          <cell r="C18">
            <v>328005</v>
          </cell>
          <cell r="D18">
            <v>20499</v>
          </cell>
          <cell r="F18">
            <v>1195</v>
          </cell>
          <cell r="H18">
            <v>2290904</v>
          </cell>
          <cell r="J18">
            <v>8188</v>
          </cell>
          <cell r="K18">
            <v>478</v>
          </cell>
          <cell r="M18">
            <v>6032</v>
          </cell>
          <cell r="N18">
            <v>3080</v>
          </cell>
          <cell r="O18">
            <v>1761</v>
          </cell>
          <cell r="P18">
            <v>99956</v>
          </cell>
          <cell r="R18">
            <v>4520</v>
          </cell>
          <cell r="S18">
            <v>18220</v>
          </cell>
          <cell r="U18">
            <v>2374865</v>
          </cell>
        </row>
        <row r="19">
          <cell r="A19">
            <v>1997</v>
          </cell>
          <cell r="B19">
            <v>2249894</v>
          </cell>
          <cell r="C19">
            <v>293652</v>
          </cell>
          <cell r="D19">
            <v>21650</v>
          </cell>
          <cell r="F19">
            <v>1263</v>
          </cell>
          <cell r="H19">
            <v>2449928</v>
          </cell>
          <cell r="J19">
            <v>8856</v>
          </cell>
          <cell r="K19">
            <v>542</v>
          </cell>
          <cell r="M19">
            <v>6192</v>
          </cell>
          <cell r="N19">
            <v>3197</v>
          </cell>
          <cell r="O19">
            <v>1634</v>
          </cell>
          <cell r="P19">
            <v>107478</v>
          </cell>
          <cell r="R19">
            <v>4833</v>
          </cell>
          <cell r="S19">
            <v>18331</v>
          </cell>
          <cell r="U19">
            <v>2513787</v>
          </cell>
        </row>
        <row r="20">
          <cell r="A20">
            <v>1998</v>
          </cell>
          <cell r="B20">
            <v>2207641</v>
          </cell>
          <cell r="C20">
            <v>272482</v>
          </cell>
          <cell r="D20">
            <v>21618</v>
          </cell>
          <cell r="F20">
            <v>1448</v>
          </cell>
          <cell r="H20">
            <v>2599837</v>
          </cell>
          <cell r="J20">
            <v>9254</v>
          </cell>
          <cell r="K20">
            <v>677</v>
          </cell>
          <cell r="M20">
            <v>5827</v>
          </cell>
          <cell r="N20">
            <v>3309</v>
          </cell>
          <cell r="O20">
            <v>1610</v>
          </cell>
          <cell r="P20">
            <v>112311</v>
          </cell>
          <cell r="R20">
            <v>5239</v>
          </cell>
          <cell r="S20">
            <v>16699</v>
          </cell>
          <cell r="U20">
            <v>2623795</v>
          </cell>
        </row>
        <row r="21">
          <cell r="A21">
            <v>1999</v>
          </cell>
          <cell r="B21">
            <v>2202352</v>
          </cell>
          <cell r="C21">
            <v>260807</v>
          </cell>
          <cell r="D21">
            <v>22555</v>
          </cell>
          <cell r="F21">
            <v>1514</v>
          </cell>
          <cell r="H21">
            <v>2767034</v>
          </cell>
          <cell r="J21">
            <v>10268</v>
          </cell>
          <cell r="K21">
            <v>965</v>
          </cell>
          <cell r="M21">
            <v>6003</v>
          </cell>
          <cell r="N21">
            <v>3375</v>
          </cell>
          <cell r="O21">
            <v>1571</v>
          </cell>
          <cell r="P21">
            <v>116071</v>
          </cell>
          <cell r="R21">
            <v>5477</v>
          </cell>
          <cell r="S21">
            <v>16482</v>
          </cell>
          <cell r="U21">
            <v>2805080</v>
          </cell>
        </row>
        <row r="22">
          <cell r="A22">
            <v>2000</v>
          </cell>
          <cell r="B22">
            <v>2161690</v>
          </cell>
          <cell r="C22">
            <v>245477</v>
          </cell>
          <cell r="D22">
            <v>22299</v>
          </cell>
          <cell r="F22">
            <v>1517</v>
          </cell>
          <cell r="H22">
            <v>2887103</v>
          </cell>
          <cell r="J22">
            <v>10314</v>
          </cell>
          <cell r="K22">
            <v>1084</v>
          </cell>
          <cell r="M22">
            <v>5922</v>
          </cell>
          <cell r="N22">
            <v>3442</v>
          </cell>
          <cell r="O22">
            <v>1532</v>
          </cell>
          <cell r="P22">
            <v>123590</v>
          </cell>
          <cell r="R22">
            <v>5370</v>
          </cell>
          <cell r="S22">
            <v>14101</v>
          </cell>
          <cell r="U22">
            <v>2802330</v>
          </cell>
        </row>
        <row r="23">
          <cell r="A23">
            <v>2001</v>
          </cell>
          <cell r="B23">
            <v>2128731</v>
          </cell>
          <cell r="C23">
            <v>235798</v>
          </cell>
          <cell r="D23">
            <v>22931</v>
          </cell>
          <cell r="E23">
            <v>22931</v>
          </cell>
          <cell r="F23">
            <v>1730</v>
          </cell>
          <cell r="G23">
            <v>1730</v>
          </cell>
          <cell r="H23">
            <v>3022589</v>
          </cell>
          <cell r="J23">
            <v>10956</v>
          </cell>
          <cell r="K23">
            <v>1071</v>
          </cell>
          <cell r="L23">
            <v>1071</v>
          </cell>
          <cell r="M23">
            <v>6758</v>
          </cell>
          <cell r="N23">
            <v>3555</v>
          </cell>
          <cell r="O23">
            <v>1452</v>
          </cell>
          <cell r="P23">
            <v>119948</v>
          </cell>
          <cell r="Q23">
            <v>119948</v>
          </cell>
          <cell r="R23">
            <v>5473</v>
          </cell>
          <cell r="S23">
            <v>15176</v>
          </cell>
          <cell r="T23">
            <v>15176</v>
          </cell>
          <cell r="U23">
            <v>2895804</v>
          </cell>
        </row>
        <row r="24">
          <cell r="A24">
            <v>2002</v>
          </cell>
          <cell r="B24">
            <v>2131902</v>
          </cell>
          <cell r="C24">
            <v>229658</v>
          </cell>
          <cell r="D24">
            <v>23579</v>
          </cell>
          <cell r="E24">
            <v>23579</v>
          </cell>
          <cell r="F24">
            <v>1689</v>
          </cell>
          <cell r="G24">
            <v>1689</v>
          </cell>
          <cell r="H24">
            <v>3191108</v>
          </cell>
          <cell r="J24">
            <v>11450</v>
          </cell>
          <cell r="K24">
            <v>1132</v>
          </cell>
          <cell r="L24">
            <v>1132</v>
          </cell>
          <cell r="M24">
            <v>10591</v>
          </cell>
          <cell r="N24">
            <v>4055</v>
          </cell>
          <cell r="O24">
            <v>1457</v>
          </cell>
          <cell r="P24">
            <v>127298</v>
          </cell>
          <cell r="Q24">
            <v>127298</v>
          </cell>
          <cell r="R24">
            <v>4575</v>
          </cell>
          <cell r="S24">
            <v>15223</v>
          </cell>
          <cell r="T24">
            <v>15223</v>
          </cell>
          <cell r="U24">
            <v>2948526</v>
          </cell>
        </row>
        <row r="25">
          <cell r="A25">
            <v>2003</v>
          </cell>
          <cell r="B25">
            <v>2118978</v>
          </cell>
          <cell r="C25">
            <v>225253</v>
          </cell>
          <cell r="D25">
            <v>27109</v>
          </cell>
          <cell r="E25">
            <v>27109</v>
          </cell>
          <cell r="F25">
            <v>2320</v>
          </cell>
          <cell r="G25">
            <v>2320</v>
          </cell>
          <cell r="H25">
            <v>3369122</v>
          </cell>
          <cell r="J25">
            <v>11193</v>
          </cell>
          <cell r="K25">
            <v>1092</v>
          </cell>
          <cell r="L25">
            <v>1092</v>
          </cell>
          <cell r="M25">
            <v>6579</v>
          </cell>
          <cell r="N25">
            <v>4252</v>
          </cell>
          <cell r="O25">
            <v>1389</v>
          </cell>
          <cell r="P25">
            <v>149593</v>
          </cell>
          <cell r="Q25">
            <v>149593</v>
          </cell>
          <cell r="R25">
            <v>2685</v>
          </cell>
          <cell r="S25">
            <v>15401</v>
          </cell>
          <cell r="T25">
            <v>15401</v>
          </cell>
          <cell r="U25">
            <v>3011337</v>
          </cell>
        </row>
        <row r="26">
          <cell r="A26">
            <v>2004</v>
          </cell>
          <cell r="B26">
            <v>2109578</v>
          </cell>
          <cell r="C26">
            <v>220561.68512070135</v>
          </cell>
          <cell r="D26">
            <v>25357.048139711576</v>
          </cell>
          <cell r="E26">
            <v>28193.360000000001</v>
          </cell>
          <cell r="F26">
            <v>2782.8092490516765</v>
          </cell>
          <cell r="G26">
            <v>3125.0947866850329</v>
          </cell>
          <cell r="H26">
            <v>3540406.490763667</v>
          </cell>
          <cell r="I26">
            <v>5.0839503812467157E-2</v>
          </cell>
          <cell r="J26">
            <v>12375.747252699999</v>
          </cell>
          <cell r="K26">
            <v>1070.6135155850834</v>
          </cell>
          <cell r="L26">
            <v>1124.76</v>
          </cell>
          <cell r="M26">
            <v>6454</v>
          </cell>
          <cell r="N26">
            <v>4341.4533874225854</v>
          </cell>
          <cell r="O26">
            <v>1363.2894202852415</v>
          </cell>
          <cell r="P26">
            <v>141211.69230649999</v>
          </cell>
          <cell r="Q26">
            <v>156462.55507560199</v>
          </cell>
          <cell r="R26">
            <v>1688</v>
          </cell>
          <cell r="S26">
            <v>14667.651528683809</v>
          </cell>
          <cell r="T26">
            <v>15585.812</v>
          </cell>
          <cell r="U26">
            <v>3058664.425443674</v>
          </cell>
          <cell r="V26">
            <v>1.5716416144614165E-2</v>
          </cell>
        </row>
        <row r="27">
          <cell r="A27">
            <v>2005</v>
          </cell>
          <cell r="B27">
            <v>2100218</v>
          </cell>
          <cell r="C27">
            <v>217917.27371048878</v>
          </cell>
          <cell r="D27">
            <v>25969.718620293421</v>
          </cell>
          <cell r="E27">
            <v>29321.094400000002</v>
          </cell>
          <cell r="F27">
            <v>3442.8340105947113</v>
          </cell>
          <cell r="G27">
            <v>3437.6042653535364</v>
          </cell>
          <cell r="H27">
            <v>3713178.2140580169</v>
          </cell>
          <cell r="J27">
            <v>12908.80879116</v>
          </cell>
          <cell r="K27">
            <v>1055.8217236165906</v>
          </cell>
          <cell r="L27">
            <v>1158.5028</v>
          </cell>
          <cell r="M27">
            <v>6414</v>
          </cell>
          <cell r="N27">
            <v>4611.685902554399</v>
          </cell>
          <cell r="O27">
            <v>1329.0730603109771</v>
          </cell>
          <cell r="P27">
            <v>145948.041757</v>
          </cell>
          <cell r="Q27">
            <v>161710.43026675601</v>
          </cell>
          <cell r="S27">
            <v>14874.712315489416</v>
          </cell>
          <cell r="T27">
            <v>15772.841743999999</v>
          </cell>
          <cell r="U27">
            <v>3109671.8101834171</v>
          </cell>
        </row>
        <row r="28">
          <cell r="A28">
            <v>2006</v>
          </cell>
          <cell r="B28">
            <v>2090899</v>
          </cell>
          <cell r="C28">
            <v>215611.71684752082</v>
          </cell>
          <cell r="D28">
            <v>26597.192287575399</v>
          </cell>
          <cell r="E28">
            <v>30493.938176000003</v>
          </cell>
          <cell r="F28">
            <v>4429.3900915277463</v>
          </cell>
          <cell r="G28">
            <v>3736.675836439294</v>
          </cell>
          <cell r="H28">
            <v>3885949.9373523667</v>
          </cell>
          <cell r="J28">
            <v>13441.87032962</v>
          </cell>
          <cell r="K28">
            <v>1045.6278139880155</v>
          </cell>
          <cell r="L28">
            <v>1193.2578840000001</v>
          </cell>
          <cell r="M28">
            <v>6376</v>
          </cell>
          <cell r="N28">
            <v>4899.7464183566881</v>
          </cell>
          <cell r="O28">
            <v>1296.2182726156034</v>
          </cell>
          <cell r="P28">
            <v>150684.39120750001</v>
          </cell>
          <cell r="Q28">
            <v>166958.30545791003</v>
          </cell>
          <cell r="S28">
            <v>15088.021522257417</v>
          </cell>
          <cell r="T28">
            <v>15962.115844927999</v>
          </cell>
          <cell r="U28">
            <v>3158699.9493390508</v>
          </cell>
        </row>
        <row r="29">
          <cell r="A29">
            <v>2007</v>
          </cell>
          <cell r="B29">
            <v>2081623</v>
          </cell>
          <cell r="C29">
            <v>213601.59375250989</v>
          </cell>
          <cell r="D29">
            <v>27239.826812350202</v>
          </cell>
          <cell r="E29">
            <v>31713.695703040004</v>
          </cell>
          <cell r="F29">
            <v>5961.8770615887388</v>
          </cell>
          <cell r="G29">
            <v>3945.9296832798946</v>
          </cell>
          <cell r="H29">
            <v>4058721.6606467166</v>
          </cell>
          <cell r="J29">
            <v>13974.931868079999</v>
          </cell>
          <cell r="K29">
            <v>1038.6025804167957</v>
          </cell>
          <cell r="L29">
            <v>1229.05562052</v>
          </cell>
          <cell r="M29">
            <v>6341</v>
          </cell>
          <cell r="N29">
            <v>5207.2988435375046</v>
          </cell>
          <cell r="O29">
            <v>1264.6708761269072</v>
          </cell>
          <cell r="P29">
            <v>155420.740658</v>
          </cell>
          <cell r="Q29">
            <v>172206.18064906402</v>
          </cell>
          <cell r="S29">
            <v>15312.260980416129</v>
          </cell>
          <cell r="T29">
            <v>16153.661235067135</v>
          </cell>
          <cell r="U29">
            <v>3205825.6438111151</v>
          </cell>
        </row>
        <row r="30">
          <cell r="A30">
            <v>2008</v>
          </cell>
          <cell r="B30">
            <v>2072390</v>
          </cell>
          <cell r="C30">
            <v>211849.04757939369</v>
          </cell>
          <cell r="D30">
            <v>27897.988507360442</v>
          </cell>
          <cell r="E30">
            <v>32982.243531161606</v>
          </cell>
          <cell r="F30">
            <v>8429.9272235616336</v>
          </cell>
          <cell r="G30">
            <v>4125.5089431659626</v>
          </cell>
          <cell r="H30">
            <v>4231493.3839410665</v>
          </cell>
          <cell r="J30">
            <v>14507.993406539999</v>
          </cell>
          <cell r="K30">
            <v>1033.7610712678577</v>
          </cell>
          <cell r="L30">
            <v>1265.9272891356002</v>
          </cell>
          <cell r="M30">
            <v>6307</v>
          </cell>
          <cell r="N30">
            <v>5536.2044855796676</v>
          </cell>
          <cell r="O30">
            <v>1234.3788458011368</v>
          </cell>
          <cell r="P30">
            <v>160157.09010849998</v>
          </cell>
          <cell r="Q30">
            <v>177454.055840218</v>
          </cell>
          <cell r="S30">
            <v>15551.712826746334</v>
          </cell>
          <cell r="T30">
            <v>16347.505169887942</v>
          </cell>
          <cell r="U30">
            <v>3251122.7143857214</v>
          </cell>
        </row>
        <row r="31">
          <cell r="A31">
            <v>2009</v>
          </cell>
          <cell r="B31">
            <v>2063198</v>
          </cell>
          <cell r="C31">
            <v>210321.07245362783</v>
          </cell>
          <cell r="D31">
            <v>28572.052536102932</v>
          </cell>
          <cell r="E31">
            <v>34301.533272408073</v>
          </cell>
          <cell r="F31">
            <v>12554.305073998918</v>
          </cell>
          <cell r="G31">
            <v>4290.529300892601</v>
          </cell>
          <cell r="H31">
            <v>4404265.1072354168</v>
          </cell>
          <cell r="J31">
            <v>15041.054945</v>
          </cell>
          <cell r="K31">
            <v>1030.4244973872001</v>
          </cell>
          <cell r="L31">
            <v>1303.9051078096682</v>
          </cell>
          <cell r="M31">
            <v>6276</v>
          </cell>
          <cell r="N31">
            <v>5888.5473838012085</v>
          </cell>
          <cell r="O31">
            <v>1205.2922268281202</v>
          </cell>
          <cell r="P31">
            <v>164893.43955899999</v>
          </cell>
          <cell r="Q31">
            <v>182701.93103137202</v>
          </cell>
          <cell r="S31">
            <v>15810.322633138117</v>
          </cell>
          <cell r="T31">
            <v>16543.675231926598</v>
          </cell>
          <cell r="U31">
            <v>3294662.1173722846</v>
          </cell>
        </row>
        <row r="32">
          <cell r="A32">
            <v>2010</v>
          </cell>
          <cell r="B32">
            <v>2054047</v>
          </cell>
          <cell r="C32">
            <v>208988.8918693024</v>
          </cell>
          <cell r="D32">
            <v>29262.403126678484</v>
          </cell>
          <cell r="E32">
            <v>35673.594603304395</v>
          </cell>
          <cell r="F32">
            <v>19719.027088794974</v>
          </cell>
          <cell r="G32">
            <v>4453.56941432652</v>
          </cell>
          <cell r="H32">
            <v>4577036.8305297671</v>
          </cell>
          <cell r="J32">
            <v>15574.116483459999</v>
          </cell>
          <cell r="K32">
            <v>1028.1250645205848</v>
          </cell>
          <cell r="L32">
            <v>1343.0222610439582</v>
          </cell>
          <cell r="M32">
            <v>6245</v>
          </cell>
          <cell r="N32">
            <v>6266.663340488024</v>
          </cell>
          <cell r="O32">
            <v>1177.3630522504193</v>
          </cell>
          <cell r="P32">
            <v>169629.7890095</v>
          </cell>
          <cell r="Q32">
            <v>187949.80622252601</v>
          </cell>
          <cell r="S32">
            <v>16091.763583220129</v>
          </cell>
          <cell r="T32">
            <v>16742.199334709716</v>
          </cell>
          <cell r="U32">
            <v>3336512.0557541517</v>
          </cell>
        </row>
        <row r="33">
          <cell r="A33">
            <v>2011</v>
          </cell>
          <cell r="B33">
            <v>2044939</v>
          </cell>
          <cell r="C33">
            <v>207827.41673837439</v>
          </cell>
          <cell r="D33">
            <v>29969.433790808689</v>
          </cell>
          <cell r="E33">
            <v>37100.538387436573</v>
          </cell>
          <cell r="F33">
            <v>32679.719930042796</v>
          </cell>
          <cell r="G33">
            <v>4622.8050520709276</v>
          </cell>
          <cell r="H33">
            <v>4749808.5538241174</v>
          </cell>
          <cell r="J33">
            <v>16107.178021919999</v>
          </cell>
          <cell r="K33">
            <v>1026.5403876342968</v>
          </cell>
          <cell r="L33">
            <v>1383.3129288752771</v>
          </cell>
          <cell r="M33">
            <v>6217</v>
          </cell>
          <cell r="N33">
            <v>6673.1732605136394</v>
          </cell>
          <cell r="O33">
            <v>1150.5452638606678</v>
          </cell>
          <cell r="P33">
            <v>174366.13845999999</v>
          </cell>
          <cell r="Q33">
            <v>193197.68141367999</v>
          </cell>
          <cell r="S33">
            <v>16399.499347904475</v>
          </cell>
          <cell r="T33">
            <v>16943.105726726233</v>
          </cell>
          <cell r="U33">
            <v>3376738.0860262378</v>
          </cell>
        </row>
        <row r="34">
          <cell r="A34">
            <v>2012</v>
          </cell>
          <cell r="B34">
            <v>2035871</v>
          </cell>
          <cell r="C34">
            <v>206814.77288540357</v>
          </cell>
          <cell r="D34">
            <v>30693.547548144066</v>
          </cell>
          <cell r="E34">
            <v>38584.559922934037</v>
          </cell>
          <cell r="F34">
            <v>57124.00708630577</v>
          </cell>
          <cell r="G34">
            <v>4798.4716440496231</v>
          </cell>
          <cell r="H34">
            <v>4922580.2771184677</v>
          </cell>
          <cell r="J34">
            <v>16640.23956038</v>
          </cell>
          <cell r="K34">
            <v>1025.4482918960846</v>
          </cell>
          <cell r="L34">
            <v>1424.8123167415354</v>
          </cell>
          <cell r="M34">
            <v>6189</v>
          </cell>
          <cell r="N34">
            <v>7111.0215184375284</v>
          </cell>
          <cell r="O34">
            <v>1124.7946362466419</v>
          </cell>
          <cell r="P34">
            <v>179102.4879105</v>
          </cell>
          <cell r="Q34">
            <v>198445.55660483401</v>
          </cell>
          <cell r="S34">
            <v>16736.844257397315</v>
          </cell>
          <cell r="T34">
            <v>17146.422995446948</v>
          </cell>
          <cell r="U34">
            <v>3415403.2208870319</v>
          </cell>
        </row>
        <row r="35">
          <cell r="A35">
            <v>2013</v>
          </cell>
          <cell r="B35">
            <v>2026845</v>
          </cell>
          <cell r="C35">
            <v>205931.88908905376</v>
          </cell>
          <cell r="D35">
            <v>31435.157155992354</v>
          </cell>
          <cell r="E35">
            <v>40127.942319851398</v>
          </cell>
          <cell r="F35">
            <v>105220.49267193109</v>
          </cell>
          <cell r="G35">
            <v>4980.8135665235086</v>
          </cell>
          <cell r="H35">
            <v>5095352.000412818</v>
          </cell>
          <cell r="J35">
            <v>17173.301098839998</v>
          </cell>
          <cell r="K35">
            <v>1024.6956633244552</v>
          </cell>
          <cell r="L35">
            <v>1467.5566862437815</v>
          </cell>
          <cell r="M35">
            <v>6163</v>
          </cell>
          <cell r="N35">
            <v>7583.520201637567</v>
          </cell>
          <cell r="O35">
            <v>1100.068703858808</v>
          </cell>
          <cell r="P35">
            <v>183838.83736100001</v>
          </cell>
          <cell r="Q35">
            <v>203693.43179598803</v>
          </cell>
          <cell r="S35">
            <v>17107.020055949695</v>
          </cell>
          <cell r="T35">
            <v>17352.180071392311</v>
          </cell>
          <cell r="U35">
            <v>3452568.0279458282</v>
          </cell>
        </row>
        <row r="36">
          <cell r="A36">
            <v>2014</v>
          </cell>
          <cell r="B36">
            <v>2017860</v>
          </cell>
          <cell r="C36">
            <v>205162.13791190472</v>
          </cell>
          <cell r="D36">
            <v>32194.685344597463</v>
          </cell>
          <cell r="E36">
            <v>41733.060012645452</v>
          </cell>
          <cell r="F36">
            <v>203950.60352563835</v>
          </cell>
          <cell r="G36">
            <v>5170.0844820514021</v>
          </cell>
          <cell r="H36">
            <v>5268123.7237071684</v>
          </cell>
          <cell r="J36">
            <v>17706.362637300001</v>
          </cell>
          <cell r="K36">
            <v>1024.1769819057727</v>
          </cell>
          <cell r="L36">
            <v>1511.5833868310951</v>
          </cell>
          <cell r="M36">
            <v>6137</v>
          </cell>
          <cell r="N36">
            <v>8094.4002329774958</v>
          </cell>
          <cell r="O36">
            <v>1076.3266909800723</v>
          </cell>
          <cell r="P36">
            <v>188575.1868115</v>
          </cell>
          <cell r="Q36">
            <v>208941.30698714202</v>
          </cell>
          <cell r="S36">
            <v>17513.209010886218</v>
          </cell>
          <cell r="T36">
            <v>17560.406232249021</v>
          </cell>
          <cell r="U36">
            <v>3488290.7245998131</v>
          </cell>
        </row>
        <row r="37">
          <cell r="A37">
            <v>2015</v>
          </cell>
          <cell r="B37">
            <v>2008915</v>
          </cell>
          <cell r="C37">
            <v>204491.02255428681</v>
          </cell>
          <cell r="D37">
            <v>32972.565058102635</v>
          </cell>
          <cell r="E37">
            <v>43402.382413151274</v>
          </cell>
          <cell r="F37">
            <v>415290.82971900393</v>
          </cell>
          <cell r="G37">
            <v>5366.5476923693559</v>
          </cell>
          <cell r="H37">
            <v>5440895.4470015187</v>
          </cell>
          <cell r="J37">
            <v>18239.424175759999</v>
          </cell>
          <cell r="K37">
            <v>1023.8195274797415</v>
          </cell>
          <cell r="L37">
            <v>1556.930888436028</v>
          </cell>
          <cell r="M37">
            <v>6113</v>
          </cell>
          <cell r="N37">
            <v>8647.8705622109755</v>
          </cell>
          <cell r="O37">
            <v>1053.5294444822453</v>
          </cell>
          <cell r="P37">
            <v>193311.53626199998</v>
          </cell>
          <cell r="Q37">
            <v>214189.182178296</v>
          </cell>
          <cell r="S37">
            <v>17958.603476717948</v>
          </cell>
          <cell r="T37">
            <v>17771.13110703601</v>
          </cell>
          <cell r="U37">
            <v>3522627.2692296226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 Models"/>
      <sheetName val="FORECAST"/>
      <sheetName val="FORECASTfall"/>
      <sheetName val="FORECAST %"/>
      <sheetName val="compare CY"/>
      <sheetName val="2553"/>
      <sheetName val="BOD"/>
      <sheetName val="fall BOD CY"/>
      <sheetName val="exam lmsb&amp;sbse"/>
      <sheetName val="fall BOD FY"/>
      <sheetName val="compare FY"/>
      <sheetName val="Table 2-Unrounded"/>
      <sheetName val="table1"/>
    </sheetNames>
    <sheetDataSet>
      <sheetData sheetId="0" refreshError="1">
        <row r="1">
          <cell r="A1" t="str">
            <v>SERIES</v>
          </cell>
          <cell r="B1" t="str">
            <v>MODEL</v>
          </cell>
          <cell r="C1" t="str">
            <v>NOBS</v>
          </cell>
          <cell r="D1" t="str">
            <v>N</v>
          </cell>
          <cell r="E1" t="str">
            <v>NMISSA</v>
          </cell>
          <cell r="F1" t="str">
            <v>NMISSP</v>
          </cell>
          <cell r="G1" t="str">
            <v>NPARMS</v>
          </cell>
          <cell r="H1" t="str">
            <v>SST</v>
          </cell>
          <cell r="I1" t="str">
            <v>TSS</v>
          </cell>
          <cell r="J1" t="str">
            <v>SSE</v>
          </cell>
          <cell r="K1" t="str">
            <v>MSE</v>
          </cell>
          <cell r="L1" t="str">
            <v>RMSE</v>
          </cell>
          <cell r="M1" t="str">
            <v>ME</v>
          </cell>
          <cell r="N1" t="str">
            <v>MAE</v>
          </cell>
          <cell r="O1" t="str">
            <v>MPE</v>
          </cell>
          <cell r="P1" t="str">
            <v>MAPE</v>
          </cell>
          <cell r="Q1" t="str">
            <v>MAXERR</v>
          </cell>
          <cell r="R1" t="str">
            <v>MINERR</v>
          </cell>
          <cell r="S1" t="str">
            <v>MAXPE</v>
          </cell>
          <cell r="T1" t="str">
            <v>MINPE</v>
          </cell>
          <cell r="U1" t="str">
            <v>AIC</v>
          </cell>
          <cell r="V1" t="str">
            <v>SBC</v>
          </cell>
          <cell r="W1" t="str">
            <v>RSQUARE</v>
          </cell>
          <cell r="X1" t="str">
            <v>AJDRSQ</v>
          </cell>
          <cell r="Y1" t="str">
            <v>RWRSQ</v>
          </cell>
          <cell r="Z1" t="str">
            <v>ARSQ</v>
          </cell>
          <cell r="AA1" t="str">
            <v>APC</v>
          </cell>
        </row>
        <row r="2">
          <cell r="A2" t="str">
            <v>US1120</v>
          </cell>
          <cell r="B2" t="str">
            <v>Log Linear (Holt) Exponential Smoothing</v>
          </cell>
          <cell r="C2">
            <v>14</v>
          </cell>
          <cell r="D2">
            <v>14</v>
          </cell>
          <cell r="E2">
            <v>0</v>
          </cell>
          <cell r="F2">
            <v>0</v>
          </cell>
          <cell r="G2">
            <v>2</v>
          </cell>
          <cell r="H2">
            <v>50845507444.928574</v>
          </cell>
          <cell r="I2">
            <v>67613187861161</v>
          </cell>
          <cell r="J2">
            <v>26745105667.221527</v>
          </cell>
          <cell r="K2">
            <v>1910364690.5158234</v>
          </cell>
          <cell r="L2">
            <v>43707.718889411553</v>
          </cell>
          <cell r="M2">
            <v>-6016.2226779704051</v>
          </cell>
          <cell r="N2">
            <v>32284.085961533543</v>
          </cell>
          <cell r="O2">
            <v>-0.28591252761346081</v>
          </cell>
          <cell r="P2">
            <v>1.4781202795393074</v>
          </cell>
          <cell r="Q2">
            <v>53676.063616173342</v>
          </cell>
          <cell r="R2">
            <v>-111153.35204532743</v>
          </cell>
          <cell r="S2">
            <v>2.3953503062316419</v>
          </cell>
          <cell r="T2">
            <v>-5.2247983140757572</v>
          </cell>
          <cell r="U2">
            <v>303.18783997510178</v>
          </cell>
          <cell r="V2">
            <v>304.46595463433232</v>
          </cell>
          <cell r="W2">
            <v>0.47399274761512616</v>
          </cell>
          <cell r="X2">
            <v>0.43015880991638666</v>
          </cell>
          <cell r="Y2">
            <v>5.7410084122678083E-2</v>
          </cell>
          <cell r="Z2">
            <v>0.29865699682016816</v>
          </cell>
          <cell r="AA2">
            <v>2547152920.6877646</v>
          </cell>
        </row>
        <row r="3">
          <cell r="A3" t="str">
            <v>US1120A</v>
          </cell>
          <cell r="B3" t="str">
            <v>Damped Trend Exponential Smoothing</v>
          </cell>
          <cell r="C3">
            <v>14</v>
          </cell>
          <cell r="D3">
            <v>14</v>
          </cell>
          <cell r="E3">
            <v>0</v>
          </cell>
          <cell r="F3">
            <v>0</v>
          </cell>
          <cell r="G3">
            <v>3</v>
          </cell>
          <cell r="H3">
            <v>28522000512.357143</v>
          </cell>
          <cell r="I3">
            <v>1233221859541</v>
          </cell>
          <cell r="J3">
            <v>2130690646.5622919</v>
          </cell>
          <cell r="K3">
            <v>152192189.0401637</v>
          </cell>
          <cell r="L3">
            <v>12336.619838519939</v>
          </cell>
          <cell r="M3">
            <v>-2928.1577986502793</v>
          </cell>
          <cell r="N3">
            <v>9364.1865817703274</v>
          </cell>
          <cell r="O3">
            <v>-0.86725143673587946</v>
          </cell>
          <cell r="P3">
            <v>3.1360781893879293</v>
          </cell>
          <cell r="Q3">
            <v>12714.545655354625</v>
          </cell>
          <cell r="R3">
            <v>-23265.591609148774</v>
          </cell>
          <cell r="S3">
            <v>3.5879294678879772</v>
          </cell>
          <cell r="T3">
            <v>-7.7552718158932148</v>
          </cell>
          <cell r="U3">
            <v>269.76916554391289</v>
          </cell>
          <cell r="V3">
            <v>271.68633753275867</v>
          </cell>
          <cell r="W3">
            <v>0.92529659181377644</v>
          </cell>
          <cell r="X3">
            <v>0.91171415396173583</v>
          </cell>
          <cell r="Y3">
            <v>0.12220283336924191</v>
          </cell>
          <cell r="Z3">
            <v>0.88454927825765461</v>
          </cell>
          <cell r="AA3">
            <v>235206110.33479846</v>
          </cell>
        </row>
        <row r="4">
          <cell r="A4" t="str">
            <v>US1120F</v>
          </cell>
          <cell r="B4" t="str">
            <v>Log Linear Trend</v>
          </cell>
          <cell r="C4">
            <v>14</v>
          </cell>
          <cell r="D4">
            <v>14</v>
          </cell>
          <cell r="E4">
            <v>0</v>
          </cell>
          <cell r="F4">
            <v>0</v>
          </cell>
          <cell r="G4">
            <v>2</v>
          </cell>
          <cell r="H4">
            <v>71084452.928572759</v>
          </cell>
          <cell r="I4">
            <v>6422105469.0000038</v>
          </cell>
          <cell r="J4">
            <v>8901447.7840319611</v>
          </cell>
          <cell r="K4">
            <v>635817.69885942584</v>
          </cell>
          <cell r="L4">
            <v>797.38177735600766</v>
          </cell>
          <cell r="M4">
            <v>0.67513631722769263</v>
          </cell>
          <cell r="N4">
            <v>561.01519754486071</v>
          </cell>
          <cell r="O4">
            <v>-0.12215922578850746</v>
          </cell>
          <cell r="P4">
            <v>2.4975122876711833</v>
          </cell>
          <cell r="Q4">
            <v>2350.1683988287914</v>
          </cell>
          <cell r="R4">
            <v>-748.53584441751445</v>
          </cell>
          <cell r="S4">
            <v>8.6693290008070729</v>
          </cell>
          <cell r="T4">
            <v>-3.6073597728542661</v>
          </cell>
          <cell r="U4">
            <v>191.07734029908752</v>
          </cell>
          <cell r="V4">
            <v>192.35545495831803</v>
          </cell>
          <cell r="W4">
            <v>0.87477644664472087</v>
          </cell>
          <cell r="X4">
            <v>0.86434115053178096</v>
          </cell>
          <cell r="Y4">
            <v>0.41162334738424627</v>
          </cell>
          <cell r="Z4">
            <v>0.83303526219296109</v>
          </cell>
          <cell r="AA4">
            <v>847756.93181256775</v>
          </cell>
        </row>
        <row r="5">
          <cell r="A5" t="str">
            <v>US1120SF</v>
          </cell>
          <cell r="B5" t="str">
            <v>Log Damped Trend Exponential Smoothing</v>
          </cell>
          <cell r="C5">
            <v>14</v>
          </cell>
          <cell r="D5">
            <v>14</v>
          </cell>
          <cell r="E5">
            <v>0</v>
          </cell>
          <cell r="F5">
            <v>0</v>
          </cell>
          <cell r="G5">
            <v>3</v>
          </cell>
          <cell r="H5">
            <v>5977981.2142857108</v>
          </cell>
          <cell r="I5">
            <v>22744626.999999993</v>
          </cell>
          <cell r="J5">
            <v>1058250.6853425012</v>
          </cell>
          <cell r="K5">
            <v>75589.334667321513</v>
          </cell>
          <cell r="L5">
            <v>274.93514629330588</v>
          </cell>
          <cell r="M5">
            <v>-100.64318283311759</v>
          </cell>
          <cell r="N5">
            <v>220.5478251904286</v>
          </cell>
          <cell r="O5">
            <v>-8.2974104640571653</v>
          </cell>
          <cell r="P5">
            <v>22.867586740984333</v>
          </cell>
          <cell r="Q5">
            <v>476.75753937462468</v>
          </cell>
          <cell r="R5">
            <v>-535.479500422402</v>
          </cell>
          <cell r="S5">
            <v>44.13421922991764</v>
          </cell>
          <cell r="T5">
            <v>-72.167048574447705</v>
          </cell>
          <cell r="U5">
            <v>163.26298666940977</v>
          </cell>
          <cell r="V5">
            <v>165.18015865825555</v>
          </cell>
          <cell r="W5">
            <v>0.82297524073619088</v>
          </cell>
          <cell r="X5">
            <v>0.79078892087004382</v>
          </cell>
          <cell r="Y5">
            <v>-1.4124972538735832</v>
          </cell>
          <cell r="Z5">
            <v>0.72641628113774959</v>
          </cell>
          <cell r="AA5">
            <v>116819.88084949688</v>
          </cell>
        </row>
        <row r="6">
          <cell r="A6" t="str">
            <v>US1120S</v>
          </cell>
          <cell r="B6" t="str">
            <v>Linear (Holt) Exponential Smoothing</v>
          </cell>
          <cell r="C6">
            <v>14</v>
          </cell>
          <cell r="D6">
            <v>14</v>
          </cell>
          <cell r="E6">
            <v>0</v>
          </cell>
          <cell r="F6">
            <v>0</v>
          </cell>
          <cell r="G6">
            <v>2</v>
          </cell>
          <cell r="H6">
            <v>4453734476886.8574</v>
          </cell>
          <cell r="I6">
            <v>85508775945368</v>
          </cell>
          <cell r="J6">
            <v>5891225748.1501074</v>
          </cell>
          <cell r="K6">
            <v>420801839.15357912</v>
          </cell>
          <cell r="L6">
            <v>20513.455075963659</v>
          </cell>
          <cell r="M6">
            <v>6348.3887282792048</v>
          </cell>
          <cell r="N6">
            <v>16168.367710888069</v>
          </cell>
          <cell r="O6">
            <v>0.21115334665170132</v>
          </cell>
          <cell r="P6">
            <v>0.63835859222276181</v>
          </cell>
          <cell r="Q6">
            <v>32559.66069348529</v>
          </cell>
          <cell r="R6">
            <v>-32287.691020577447</v>
          </cell>
          <cell r="S6">
            <v>1.3290047990588005</v>
          </cell>
          <cell r="T6">
            <v>-1.6942115644152058</v>
          </cell>
          <cell r="U6">
            <v>282.00741625986478</v>
          </cell>
          <cell r="V6">
            <v>283.28553091909527</v>
          </cell>
          <cell r="W6">
            <v>0.99867723911725692</v>
          </cell>
          <cell r="X6">
            <v>0.998567009043695</v>
          </cell>
          <cell r="Y6">
            <v>8.9986385172453262E-2</v>
          </cell>
          <cell r="Z6">
            <v>0.99823631882300923</v>
          </cell>
          <cell r="AA6">
            <v>561069118.87143874</v>
          </cell>
        </row>
        <row r="7">
          <cell r="A7" t="str">
            <v>US1120RI</v>
          </cell>
          <cell r="B7" t="str">
            <v>Linear Trend</v>
          </cell>
          <cell r="C7">
            <v>14</v>
          </cell>
          <cell r="D7">
            <v>14</v>
          </cell>
          <cell r="E7">
            <v>0</v>
          </cell>
          <cell r="F7">
            <v>0</v>
          </cell>
          <cell r="G7">
            <v>2</v>
          </cell>
          <cell r="H7">
            <v>66595114.357142858</v>
          </cell>
          <cell r="I7">
            <v>1049217223</v>
          </cell>
          <cell r="J7">
            <v>1949941.9956043966</v>
          </cell>
          <cell r="K7">
            <v>139281.57111459976</v>
          </cell>
          <cell r="L7">
            <v>373.20446288140738</v>
          </cell>
          <cell r="M7">
            <v>6.4963907269494871E-14</v>
          </cell>
          <cell r="N7">
            <v>308.55667189952919</v>
          </cell>
          <cell r="O7">
            <v>-0.25996735034170732</v>
          </cell>
          <cell r="P7">
            <v>4.2482951722570315</v>
          </cell>
          <cell r="Q7">
            <v>557.56043956043868</v>
          </cell>
          <cell r="R7">
            <v>-649.68571428571522</v>
          </cell>
          <cell r="S7">
            <v>7.5861657433013301</v>
          </cell>
          <cell r="T7">
            <v>-11.092694002392998</v>
          </cell>
          <cell r="U7">
            <v>169.81953996493698</v>
          </cell>
          <cell r="V7">
            <v>171.09765462416749</v>
          </cell>
          <cell r="W7">
            <v>0.97071944369451701</v>
          </cell>
          <cell r="X7">
            <v>0.96827939733572677</v>
          </cell>
          <cell r="Y7">
            <v>0.245426638195229</v>
          </cell>
          <cell r="Z7">
            <v>0.96095925825935613</v>
          </cell>
          <cell r="AA7">
            <v>185708.76148613301</v>
          </cell>
        </row>
        <row r="8">
          <cell r="A8" t="str">
            <v>US1120RE</v>
          </cell>
          <cell r="B8" t="str">
            <v>Damped Trend Exponential Smoothing</v>
          </cell>
          <cell r="C8">
            <v>14</v>
          </cell>
          <cell r="D8">
            <v>14</v>
          </cell>
          <cell r="E8">
            <v>0</v>
          </cell>
          <cell r="F8">
            <v>0</v>
          </cell>
          <cell r="G8">
            <v>3</v>
          </cell>
          <cell r="H8">
            <v>1649627.4285714286</v>
          </cell>
          <cell r="I8">
            <v>7287160</v>
          </cell>
          <cell r="J8">
            <v>81784.262364611961</v>
          </cell>
          <cell r="K8">
            <v>5841.7330260437111</v>
          </cell>
          <cell r="L8">
            <v>76.431230698214662</v>
          </cell>
          <cell r="M8">
            <v>18.247263431107058</v>
          </cell>
          <cell r="N8">
            <v>54.291330613935294</v>
          </cell>
          <cell r="O8">
            <v>3.7846903218564996</v>
          </cell>
          <cell r="P8">
            <v>7.3971057491194561</v>
          </cell>
          <cell r="Q8">
            <v>202.23362516503471</v>
          </cell>
          <cell r="R8">
            <v>-100.20298317834249</v>
          </cell>
          <cell r="S8">
            <v>20.95685234870826</v>
          </cell>
          <cell r="T8">
            <v>-9.3560208383139578</v>
          </cell>
          <cell r="U8">
            <v>127.41895895969385</v>
          </cell>
          <cell r="V8">
            <v>129.33613094853962</v>
          </cell>
          <cell r="W8">
            <v>0.95042258576202454</v>
          </cell>
          <cell r="X8">
            <v>0.94140851044602902</v>
          </cell>
          <cell r="Y8">
            <v>0.11267579582445446</v>
          </cell>
          <cell r="Z8">
            <v>0.92338035981403799</v>
          </cell>
          <cell r="AA8">
            <v>9028.1328584311905</v>
          </cell>
        </row>
        <row r="9">
          <cell r="A9" t="str">
            <v>US1120PO</v>
          </cell>
          <cell r="B9" t="str">
            <v>Logarithmic Trend</v>
          </cell>
          <cell r="C9">
            <v>14</v>
          </cell>
          <cell r="D9">
            <v>14</v>
          </cell>
          <cell r="E9">
            <v>0</v>
          </cell>
          <cell r="F9">
            <v>0</v>
          </cell>
          <cell r="G9">
            <v>3</v>
          </cell>
          <cell r="H9">
            <v>24844233.714285832</v>
          </cell>
          <cell r="I9">
            <v>714011882.00000012</v>
          </cell>
          <cell r="J9">
            <v>22374159.069253944</v>
          </cell>
          <cell r="K9">
            <v>1598154.2192324246</v>
          </cell>
          <cell r="L9">
            <v>1249</v>
          </cell>
          <cell r="M9">
            <v>264.87560160546701</v>
          </cell>
          <cell r="N9">
            <v>639.0087713954473</v>
          </cell>
          <cell r="O9">
            <v>2.3880262746428604</v>
          </cell>
          <cell r="P9">
            <v>8.0367340751994725</v>
          </cell>
          <cell r="Q9">
            <v>4102.0926588607417</v>
          </cell>
          <cell r="R9">
            <v>-2094.0573222006033</v>
          </cell>
          <cell r="S9">
            <v>38.731872900205317</v>
          </cell>
          <cell r="T9">
            <v>-31.829416662115896</v>
          </cell>
          <cell r="U9">
            <v>205.98103871629277</v>
          </cell>
          <cell r="V9">
            <v>207.89821070513855</v>
          </cell>
          <cell r="W9">
            <v>9.9422452446643814E-2</v>
          </cell>
          <cell r="X9">
            <v>-6.4318919835784583E-2</v>
          </cell>
          <cell r="Y9">
            <v>0.36804436560591064</v>
          </cell>
          <cell r="Z9">
            <v>-0.3918016644006414</v>
          </cell>
          <cell r="AA9">
            <v>2469874.7024501106</v>
          </cell>
        </row>
        <row r="10">
          <cell r="A10" t="str">
            <v>US1120PC</v>
          </cell>
          <cell r="B10" t="str">
            <v>Log Linear (Holt) Exponential Smoothing</v>
          </cell>
          <cell r="C10">
            <v>14</v>
          </cell>
          <cell r="D10">
            <v>14</v>
          </cell>
          <cell r="E10">
            <v>0</v>
          </cell>
          <cell r="F10">
            <v>0</v>
          </cell>
          <cell r="G10">
            <v>2</v>
          </cell>
          <cell r="H10">
            <v>3321485.7142856843</v>
          </cell>
          <cell r="I10">
            <v>146515133.99999997</v>
          </cell>
          <cell r="J10">
            <v>261110.98387504293</v>
          </cell>
          <cell r="K10">
            <v>18650.784562503068</v>
          </cell>
          <cell r="L10">
            <v>136.56787529467925</v>
          </cell>
          <cell r="M10">
            <v>64.427849451718274</v>
          </cell>
          <cell r="N10">
            <v>111.69335288499487</v>
          </cell>
          <cell r="O10">
            <v>1.8967828757412031</v>
          </cell>
          <cell r="P10">
            <v>3.334004970072681</v>
          </cell>
          <cell r="Q10">
            <v>258.28170033590368</v>
          </cell>
          <cell r="R10">
            <v>-133.30056725414943</v>
          </cell>
          <cell r="S10">
            <v>6.3694624003922033</v>
          </cell>
          <cell r="T10">
            <v>-3.7496643390759301</v>
          </cell>
          <cell r="U10">
            <v>141.67100888634346</v>
          </cell>
          <cell r="V10">
            <v>142.94912354557397</v>
          </cell>
          <cell r="W10">
            <v>0.92138729281537879</v>
          </cell>
          <cell r="X10">
            <v>0.91483623388332702</v>
          </cell>
          <cell r="Y10">
            <v>0.18339838951825715</v>
          </cell>
          <cell r="Z10">
            <v>0.89518305708717172</v>
          </cell>
          <cell r="AA10">
            <v>24867.712750004088</v>
          </cell>
        </row>
        <row r="11">
          <cell r="A11" t="str">
            <v>US1120L</v>
          </cell>
          <cell r="B11" t="str">
            <v>Damped Trend Exponential Smoothing</v>
          </cell>
          <cell r="C11">
            <v>14</v>
          </cell>
          <cell r="D11">
            <v>14</v>
          </cell>
          <cell r="E11">
            <v>0</v>
          </cell>
          <cell r="F11">
            <v>0</v>
          </cell>
          <cell r="G11">
            <v>3</v>
          </cell>
          <cell r="H11">
            <v>1208140.857142857</v>
          </cell>
          <cell r="I11">
            <v>45331092</v>
          </cell>
          <cell r="J11">
            <v>18999.395908112321</v>
          </cell>
          <cell r="K11">
            <v>1357.0997077223087</v>
          </cell>
          <cell r="L11">
            <v>36.838834234029569</v>
          </cell>
          <cell r="M11">
            <v>2.5811627074096219</v>
          </cell>
          <cell r="N11">
            <v>31.374652210514519</v>
          </cell>
          <cell r="O11">
            <v>0.22229792554537825</v>
          </cell>
          <cell r="P11">
            <v>1.8725215924154428</v>
          </cell>
          <cell r="Q11">
            <v>58.716521279276094</v>
          </cell>
          <cell r="R11">
            <v>-69.030428695418095</v>
          </cell>
          <cell r="S11">
            <v>3.7375252246515651</v>
          </cell>
          <cell r="T11">
            <v>-3.8201676090436134</v>
          </cell>
          <cell r="U11">
            <v>106.98347187205188</v>
          </cell>
          <cell r="V11">
            <v>108.90064386089766</v>
          </cell>
          <cell r="W11">
            <v>0.98427385697968683</v>
          </cell>
          <cell r="X11">
            <v>0.98141455824872081</v>
          </cell>
          <cell r="Y11">
            <v>0.29101847772102502</v>
          </cell>
          <cell r="Z11">
            <v>0.97569596078678877</v>
          </cell>
          <cell r="AA11">
            <v>2097.3359119344768</v>
          </cell>
        </row>
        <row r="12">
          <cell r="A12" t="str">
            <v>US1120H</v>
          </cell>
          <cell r="B12" t="str">
            <v>Linear Trend</v>
          </cell>
          <cell r="C12">
            <v>14</v>
          </cell>
          <cell r="D12">
            <v>14</v>
          </cell>
          <cell r="E12">
            <v>0</v>
          </cell>
          <cell r="F12">
            <v>0</v>
          </cell>
          <cell r="G12">
            <v>2</v>
          </cell>
          <cell r="H12">
            <v>5398734916.9285717</v>
          </cell>
          <cell r="I12">
            <v>161781252389</v>
          </cell>
          <cell r="J12">
            <v>295226025.14725286</v>
          </cell>
          <cell r="K12">
            <v>21087573.224803776</v>
          </cell>
          <cell r="L12">
            <v>4592.1207763737848</v>
          </cell>
          <cell r="M12">
            <v>5.19711258155959E-12</v>
          </cell>
          <cell r="N12">
            <v>2967.9161695447392</v>
          </cell>
          <cell r="O12">
            <v>-7.2815647407327488E-2</v>
          </cell>
          <cell r="P12">
            <v>2.6017440852815756</v>
          </cell>
          <cell r="Q12">
            <v>13117.657142857148</v>
          </cell>
          <cell r="R12">
            <v>-7054.6439560439612</v>
          </cell>
          <cell r="S12">
            <v>8.7688977043425496</v>
          </cell>
          <cell r="T12">
            <v>-5.8814185780871391</v>
          </cell>
          <cell r="U12">
            <v>240.09872269560225</v>
          </cell>
          <cell r="V12">
            <v>241.37683735483279</v>
          </cell>
          <cell r="W12">
            <v>0.94531570271740406</v>
          </cell>
          <cell r="X12">
            <v>0.94075867794385437</v>
          </cell>
          <cell r="Y12">
            <v>0.37168617912333829</v>
          </cell>
          <cell r="Z12">
            <v>0.92708760362320541</v>
          </cell>
          <cell r="AA12">
            <v>28116764.299738366</v>
          </cell>
        </row>
        <row r="13">
          <cell r="A13" t="str">
            <v>US1120FS</v>
          </cell>
          <cell r="B13" t="str">
            <v>Double (Brown) Exponential Smoothing</v>
          </cell>
          <cell r="C13">
            <v>14</v>
          </cell>
          <cell r="D13">
            <v>14</v>
          </cell>
          <cell r="E13">
            <v>0</v>
          </cell>
          <cell r="F13">
            <v>0</v>
          </cell>
          <cell r="G13">
            <v>1</v>
          </cell>
          <cell r="H13">
            <v>11921669.428571429</v>
          </cell>
          <cell r="I13">
            <v>261898024</v>
          </cell>
          <cell r="J13">
            <v>2642738.6461301758</v>
          </cell>
          <cell r="K13">
            <v>188767.04615215541</v>
          </cell>
          <cell r="L13">
            <v>434.47329739830434</v>
          </cell>
          <cell r="M13">
            <v>-144.75872596797308</v>
          </cell>
          <cell r="N13">
            <v>307.07282805310945</v>
          </cell>
          <cell r="O13">
            <v>-4.169660387718876</v>
          </cell>
          <cell r="P13">
            <v>7.9285469603907099</v>
          </cell>
          <cell r="Q13">
            <v>465.76237297489024</v>
          </cell>
          <cell r="R13">
            <v>-1000.5810356715374</v>
          </cell>
          <cell r="S13">
            <v>10.304477278205535</v>
          </cell>
          <cell r="T13">
            <v>-37.020535246958637</v>
          </cell>
          <cell r="U13">
            <v>172.07576563282757</v>
          </cell>
          <cell r="V13">
            <v>172.71482296244284</v>
          </cell>
          <cell r="W13">
            <v>0.77832478396049143</v>
          </cell>
          <cell r="X13">
            <v>0.77832478396049143</v>
          </cell>
          <cell r="Y13">
            <v>0.53222096963327525</v>
          </cell>
          <cell r="Z13">
            <v>0.74422090456979784</v>
          </cell>
          <cell r="AA13">
            <v>217808.13017556394</v>
          </cell>
        </row>
        <row r="14">
          <cell r="A14" t="str">
            <v>US1120X</v>
          </cell>
          <cell r="B14" t="str">
            <v>Log Damped Trend Exponential Smoothing</v>
          </cell>
          <cell r="C14">
            <v>14</v>
          </cell>
          <cell r="D14">
            <v>14</v>
          </cell>
          <cell r="E14">
            <v>0</v>
          </cell>
          <cell r="F14">
            <v>0</v>
          </cell>
          <cell r="G14">
            <v>3</v>
          </cell>
          <cell r="H14">
            <v>538644802.35714376</v>
          </cell>
          <cell r="I14">
            <v>6474371191.000001</v>
          </cell>
          <cell r="J14">
            <v>34190316.412103213</v>
          </cell>
          <cell r="K14">
            <v>2442165.4580073725</v>
          </cell>
          <cell r="L14">
            <v>1562.7429276779251</v>
          </cell>
          <cell r="M14">
            <v>329.37216620782539</v>
          </cell>
          <cell r="N14">
            <v>1341.5456034100109</v>
          </cell>
          <cell r="O14">
            <v>1.8754920654341241</v>
          </cell>
          <cell r="P14">
            <v>6.7151643410933373</v>
          </cell>
          <cell r="Q14">
            <v>1925.7484212853233</v>
          </cell>
          <cell r="R14">
            <v>-2989.950696848482</v>
          </cell>
          <cell r="S14">
            <v>8.7702489280668896</v>
          </cell>
          <cell r="T14">
            <v>-14.890616175270305</v>
          </cell>
          <cell r="U14">
            <v>211.91753961071001</v>
          </cell>
          <cell r="V14">
            <v>213.83471159955579</v>
          </cell>
          <cell r="W14">
            <v>0.93652530152990576</v>
          </cell>
          <cell r="X14">
            <v>0.92498444726261586</v>
          </cell>
          <cell r="Y14">
            <v>0.54468544990117396</v>
          </cell>
          <cell r="Z14">
            <v>0.90190273872803617</v>
          </cell>
          <cell r="AA14">
            <v>3774255.7078295755</v>
          </cell>
        </row>
        <row r="15">
          <cell r="A15" t="str">
            <v>US7004</v>
          </cell>
          <cell r="B15" t="str">
            <v>Damped Trend Exponential Smoothing</v>
          </cell>
          <cell r="C15">
            <v>14</v>
          </cell>
          <cell r="D15">
            <v>14</v>
          </cell>
          <cell r="E15">
            <v>0</v>
          </cell>
          <cell r="F15">
            <v>0</v>
          </cell>
          <cell r="G15">
            <v>3</v>
          </cell>
          <cell r="H15">
            <v>2132190115692.3572</v>
          </cell>
          <cell r="I15">
            <v>85910464788513</v>
          </cell>
          <cell r="J15">
            <v>29898672583.432812</v>
          </cell>
          <cell r="K15">
            <v>2135619470.2452009</v>
          </cell>
          <cell r="L15">
            <v>46212.763066551226</v>
          </cell>
          <cell r="M15">
            <v>7778.8123623784795</v>
          </cell>
          <cell r="N15">
            <v>31266.38366262909</v>
          </cell>
          <cell r="O15">
            <v>0.41819328100012099</v>
          </cell>
          <cell r="P15">
            <v>1.2547360898976163</v>
          </cell>
          <cell r="Q15">
            <v>76910.855682243127</v>
          </cell>
          <cell r="R15">
            <v>-131056.13130494254</v>
          </cell>
          <cell r="S15">
            <v>3.5588687856874599</v>
          </cell>
          <cell r="T15">
            <v>-4.6766844484747532</v>
          </cell>
          <cell r="U15">
            <v>306.74831628155135</v>
          </cell>
          <cell r="V15">
            <v>308.66548827039713</v>
          </cell>
          <cell r="W15">
            <v>0.98597748279415309</v>
          </cell>
          <cell r="X15">
            <v>0.98342793421127184</v>
          </cell>
          <cell r="Y15">
            <v>4.8898975128213812E-2</v>
          </cell>
          <cell r="Z15">
            <v>0.97832883704550933</v>
          </cell>
          <cell r="AA15">
            <v>3300502817.6516738</v>
          </cell>
        </row>
      </sheetData>
      <sheetData sheetId="1" refreshError="1">
        <row r="1">
          <cell r="A1" t="str">
            <v>YEAR</v>
          </cell>
          <cell r="B1" t="str">
            <v>US1120</v>
          </cell>
          <cell r="C1" t="str">
            <v>US1120A</v>
          </cell>
          <cell r="D1" t="str">
            <v>US1120F</v>
          </cell>
          <cell r="E1" t="str">
            <v>US1120F ADJ</v>
          </cell>
          <cell r="F1" t="str">
            <v>US1120SF</v>
          </cell>
          <cell r="G1" t="str">
            <v>US1120SF ADJ</v>
          </cell>
          <cell r="H1" t="str">
            <v>US1120S</v>
          </cell>
          <cell r="J1" t="str">
            <v>US1120RIC</v>
          </cell>
          <cell r="K1" t="str">
            <v>US1120REIT</v>
          </cell>
          <cell r="L1" t="str">
            <v>US1120REIT ADJ</v>
          </cell>
          <cell r="M1" t="str">
            <v>US1120POL</v>
          </cell>
          <cell r="N1" t="str">
            <v>US1120PC</v>
          </cell>
          <cell r="O1" t="str">
            <v>US1120L</v>
          </cell>
          <cell r="P1" t="str">
            <v>US1120H</v>
          </cell>
          <cell r="Q1" t="str">
            <v>US1120H ADJ</v>
          </cell>
          <cell r="R1" t="str">
            <v>US1120FSC</v>
          </cell>
          <cell r="S1" t="str">
            <v>US1120X</v>
          </cell>
          <cell r="T1" t="str">
            <v>US1120X ADJ</v>
          </cell>
          <cell r="U1" t="str">
            <v>US7004</v>
          </cell>
        </row>
        <row r="2">
          <cell r="A2">
            <v>1980</v>
          </cell>
          <cell r="B2">
            <v>2030092</v>
          </cell>
          <cell r="C2">
            <v>0</v>
          </cell>
          <cell r="D2">
            <v>8000</v>
          </cell>
          <cell r="F2">
            <v>0</v>
          </cell>
          <cell r="H2">
            <v>527824</v>
          </cell>
          <cell r="J2">
            <v>0</v>
          </cell>
          <cell r="K2">
            <v>0</v>
          </cell>
          <cell r="M2">
            <v>2373</v>
          </cell>
          <cell r="N2">
            <v>0</v>
          </cell>
          <cell r="O2">
            <v>0</v>
          </cell>
          <cell r="R2">
            <v>0</v>
          </cell>
          <cell r="S2">
            <v>55692</v>
          </cell>
          <cell r="U2">
            <v>900804</v>
          </cell>
        </row>
        <row r="3">
          <cell r="A3">
            <v>1981</v>
          </cell>
          <cell r="B3">
            <v>2249745</v>
          </cell>
          <cell r="C3">
            <v>0</v>
          </cell>
          <cell r="D3">
            <v>9093</v>
          </cell>
          <cell r="F3">
            <v>0</v>
          </cell>
          <cell r="H3">
            <v>547177</v>
          </cell>
          <cell r="J3">
            <v>0</v>
          </cell>
          <cell r="K3">
            <v>0</v>
          </cell>
          <cell r="M3">
            <v>2842</v>
          </cell>
          <cell r="N3">
            <v>0</v>
          </cell>
          <cell r="O3">
            <v>0</v>
          </cell>
          <cell r="R3">
            <v>0</v>
          </cell>
          <cell r="S3">
            <v>52146</v>
          </cell>
          <cell r="U3">
            <v>996594</v>
          </cell>
        </row>
        <row r="4">
          <cell r="A4">
            <v>1982</v>
          </cell>
          <cell r="B4">
            <v>2229913</v>
          </cell>
          <cell r="C4">
            <v>0</v>
          </cell>
          <cell r="D4">
            <v>13024</v>
          </cell>
          <cell r="F4">
            <v>0</v>
          </cell>
          <cell r="H4">
            <v>566787</v>
          </cell>
          <cell r="J4">
            <v>0</v>
          </cell>
          <cell r="K4">
            <v>0</v>
          </cell>
          <cell r="M4">
            <v>3312</v>
          </cell>
          <cell r="N4">
            <v>0</v>
          </cell>
          <cell r="O4">
            <v>0</v>
          </cell>
          <cell r="R4">
            <v>0</v>
          </cell>
          <cell r="S4">
            <v>68689</v>
          </cell>
          <cell r="U4">
            <v>1083820</v>
          </cell>
        </row>
        <row r="5">
          <cell r="A5">
            <v>1983</v>
          </cell>
          <cell r="B5">
            <v>2455688</v>
          </cell>
          <cell r="C5">
            <v>0</v>
          </cell>
          <cell r="D5">
            <v>14151</v>
          </cell>
          <cell r="F5">
            <v>0</v>
          </cell>
          <cell r="H5">
            <v>616700</v>
          </cell>
          <cell r="J5">
            <v>0</v>
          </cell>
          <cell r="K5">
            <v>0</v>
          </cell>
          <cell r="M5">
            <v>3851</v>
          </cell>
          <cell r="N5">
            <v>0</v>
          </cell>
          <cell r="O5">
            <v>5773</v>
          </cell>
          <cell r="R5">
            <v>0</v>
          </cell>
          <cell r="S5">
            <v>51889</v>
          </cell>
          <cell r="U5">
            <v>1182048</v>
          </cell>
        </row>
        <row r="6">
          <cell r="A6">
            <v>1984</v>
          </cell>
          <cell r="B6">
            <v>2446815</v>
          </cell>
          <cell r="C6">
            <v>0</v>
          </cell>
          <cell r="D6">
            <v>12493</v>
          </cell>
          <cell r="F6">
            <v>0</v>
          </cell>
          <cell r="H6">
            <v>653640</v>
          </cell>
          <cell r="J6">
            <v>0</v>
          </cell>
          <cell r="K6">
            <v>0</v>
          </cell>
          <cell r="M6">
            <v>4226</v>
          </cell>
          <cell r="N6">
            <v>0</v>
          </cell>
          <cell r="O6">
            <v>6347</v>
          </cell>
          <cell r="R6">
            <v>0</v>
          </cell>
          <cell r="S6">
            <v>36019</v>
          </cell>
          <cell r="U6">
            <v>1283323</v>
          </cell>
        </row>
        <row r="7">
          <cell r="A7">
            <v>1985</v>
          </cell>
          <cell r="B7">
            <v>2423018</v>
          </cell>
          <cell r="C7">
            <v>199665</v>
          </cell>
          <cell r="D7">
            <v>15543</v>
          </cell>
          <cell r="F7">
            <v>0</v>
          </cell>
          <cell r="H7">
            <v>736945</v>
          </cell>
          <cell r="J7">
            <v>0</v>
          </cell>
          <cell r="K7">
            <v>0</v>
          </cell>
          <cell r="M7">
            <v>4332</v>
          </cell>
          <cell r="N7">
            <v>0</v>
          </cell>
          <cell r="O7">
            <v>9247</v>
          </cell>
          <cell r="R7">
            <v>0</v>
          </cell>
          <cell r="S7">
            <v>30344</v>
          </cell>
          <cell r="U7">
            <v>1422058</v>
          </cell>
        </row>
        <row r="8">
          <cell r="A8">
            <v>1986</v>
          </cell>
          <cell r="B8">
            <v>2514467</v>
          </cell>
          <cell r="C8">
            <v>285134</v>
          </cell>
          <cell r="D8">
            <v>18972</v>
          </cell>
          <cell r="F8">
            <v>0</v>
          </cell>
          <cell r="H8">
            <v>811987</v>
          </cell>
          <cell r="J8">
            <v>0</v>
          </cell>
          <cell r="K8">
            <v>0</v>
          </cell>
          <cell r="M8">
            <v>5835</v>
          </cell>
          <cell r="N8">
            <v>0</v>
          </cell>
          <cell r="O8">
            <v>8773</v>
          </cell>
          <cell r="R8">
            <v>0</v>
          </cell>
          <cell r="S8">
            <v>29961</v>
          </cell>
          <cell r="U8">
            <v>1542660</v>
          </cell>
        </row>
        <row r="9">
          <cell r="A9">
            <v>1987</v>
          </cell>
          <cell r="B9">
            <v>2542261</v>
          </cell>
          <cell r="C9">
            <v>300760</v>
          </cell>
          <cell r="D9">
            <v>16868</v>
          </cell>
          <cell r="F9">
            <v>0</v>
          </cell>
          <cell r="H9">
            <v>892376</v>
          </cell>
          <cell r="J9">
            <v>0</v>
          </cell>
          <cell r="K9">
            <v>0</v>
          </cell>
          <cell r="M9">
            <v>5928</v>
          </cell>
          <cell r="N9">
            <v>0</v>
          </cell>
          <cell r="O9">
            <v>8431</v>
          </cell>
          <cell r="R9">
            <v>0</v>
          </cell>
          <cell r="S9">
            <v>28235</v>
          </cell>
          <cell r="U9">
            <v>1650101</v>
          </cell>
        </row>
        <row r="10">
          <cell r="A10">
            <v>1988</v>
          </cell>
          <cell r="B10">
            <v>2462931</v>
          </cell>
          <cell r="C10">
            <v>285777</v>
          </cell>
          <cell r="D10">
            <v>16163</v>
          </cell>
          <cell r="F10">
            <v>0</v>
          </cell>
          <cell r="H10">
            <v>1169736</v>
          </cell>
          <cell r="J10">
            <v>2323</v>
          </cell>
          <cell r="K10">
            <v>176</v>
          </cell>
          <cell r="M10">
            <v>7592</v>
          </cell>
          <cell r="N10">
            <v>1925</v>
          </cell>
          <cell r="O10">
            <v>7520</v>
          </cell>
          <cell r="R10">
            <v>3330</v>
          </cell>
          <cell r="S10">
            <v>50206</v>
          </cell>
          <cell r="U10">
            <v>1788270</v>
          </cell>
        </row>
        <row r="11">
          <cell r="A11">
            <v>1989</v>
          </cell>
          <cell r="B11">
            <v>2424623</v>
          </cell>
          <cell r="C11">
            <v>296726</v>
          </cell>
          <cell r="D11">
            <v>16855</v>
          </cell>
          <cell r="F11">
            <v>0</v>
          </cell>
          <cell r="H11">
            <v>1351092</v>
          </cell>
          <cell r="J11">
            <v>4712</v>
          </cell>
          <cell r="K11">
            <v>245</v>
          </cell>
          <cell r="M11">
            <v>8483</v>
          </cell>
          <cell r="N11">
            <v>2480</v>
          </cell>
          <cell r="O11">
            <v>11676</v>
          </cell>
          <cell r="R11">
            <v>3227</v>
          </cell>
          <cell r="S11">
            <v>51466</v>
          </cell>
          <cell r="U11">
            <v>1864152</v>
          </cell>
        </row>
        <row r="12">
          <cell r="A12">
            <v>1990</v>
          </cell>
          <cell r="B12">
            <v>2329560</v>
          </cell>
          <cell r="C12">
            <v>332025</v>
          </cell>
          <cell r="D12">
            <v>18536</v>
          </cell>
          <cell r="F12">
            <v>64</v>
          </cell>
          <cell r="H12">
            <v>1536147</v>
          </cell>
          <cell r="J12">
            <v>5241</v>
          </cell>
          <cell r="K12">
            <v>260</v>
          </cell>
          <cell r="M12">
            <v>8821</v>
          </cell>
          <cell r="N12">
            <v>2746</v>
          </cell>
          <cell r="O12">
            <v>2325</v>
          </cell>
          <cell r="P12">
            <v>80591</v>
          </cell>
          <cell r="R12">
            <v>3244</v>
          </cell>
          <cell r="S12">
            <v>35722</v>
          </cell>
          <cell r="U12">
            <v>1896753</v>
          </cell>
        </row>
        <row r="13">
          <cell r="A13">
            <v>1991</v>
          </cell>
          <cell r="B13">
            <v>2252935</v>
          </cell>
          <cell r="C13">
            <v>336112</v>
          </cell>
          <cell r="D13">
            <v>18343</v>
          </cell>
          <cell r="F13">
            <v>88</v>
          </cell>
          <cell r="H13">
            <v>1663777</v>
          </cell>
          <cell r="J13">
            <v>5893</v>
          </cell>
          <cell r="K13">
            <v>267</v>
          </cell>
          <cell r="M13">
            <v>8315</v>
          </cell>
          <cell r="N13">
            <v>2650</v>
          </cell>
          <cell r="O13">
            <v>2194</v>
          </cell>
          <cell r="P13">
            <v>80285</v>
          </cell>
          <cell r="R13">
            <v>3379</v>
          </cell>
          <cell r="S13">
            <v>28103</v>
          </cell>
          <cell r="U13">
            <v>1933990</v>
          </cell>
        </row>
        <row r="14">
          <cell r="A14">
            <v>1992</v>
          </cell>
          <cell r="B14">
            <v>2248538</v>
          </cell>
          <cell r="C14">
            <v>338312</v>
          </cell>
          <cell r="D14">
            <v>19992</v>
          </cell>
          <cell r="F14">
            <v>231</v>
          </cell>
          <cell r="H14">
            <v>1805291</v>
          </cell>
          <cell r="J14">
            <v>5382</v>
          </cell>
          <cell r="K14">
            <v>281</v>
          </cell>
          <cell r="M14">
            <v>7620</v>
          </cell>
          <cell r="N14">
            <v>2694</v>
          </cell>
          <cell r="O14">
            <v>2131</v>
          </cell>
          <cell r="P14">
            <v>84186</v>
          </cell>
          <cell r="R14">
            <v>3292</v>
          </cell>
          <cell r="S14">
            <v>26922</v>
          </cell>
          <cell r="U14">
            <v>1983564</v>
          </cell>
        </row>
        <row r="15">
          <cell r="A15">
            <v>1993</v>
          </cell>
          <cell r="B15">
            <v>2127419</v>
          </cell>
          <cell r="C15">
            <v>354370</v>
          </cell>
          <cell r="D15">
            <v>19361</v>
          </cell>
          <cell r="F15">
            <v>633</v>
          </cell>
          <cell r="H15">
            <v>1905765</v>
          </cell>
          <cell r="J15">
            <v>5962</v>
          </cell>
          <cell r="K15">
            <v>293</v>
          </cell>
          <cell r="M15">
            <v>7060</v>
          </cell>
          <cell r="N15">
            <v>2738</v>
          </cell>
          <cell r="O15">
            <v>2032</v>
          </cell>
          <cell r="P15">
            <v>87132</v>
          </cell>
          <cell r="R15">
            <v>3449</v>
          </cell>
          <cell r="S15">
            <v>26205</v>
          </cell>
          <cell r="U15">
            <v>2037676</v>
          </cell>
        </row>
        <row r="16">
          <cell r="A16">
            <v>1994</v>
          </cell>
          <cell r="B16">
            <v>2157592</v>
          </cell>
          <cell r="C16">
            <v>335702</v>
          </cell>
          <cell r="D16">
            <v>19971</v>
          </cell>
          <cell r="F16">
            <v>742</v>
          </cell>
          <cell r="H16">
            <v>2036736</v>
          </cell>
          <cell r="J16">
            <v>6682</v>
          </cell>
          <cell r="K16">
            <v>357</v>
          </cell>
          <cell r="M16">
            <v>6404</v>
          </cell>
          <cell r="N16">
            <v>2894</v>
          </cell>
          <cell r="O16">
            <v>1959</v>
          </cell>
          <cell r="P16">
            <v>93690</v>
          </cell>
          <cell r="R16">
            <v>3730</v>
          </cell>
          <cell r="S16">
            <v>23250</v>
          </cell>
          <cell r="U16">
            <v>2161104</v>
          </cell>
        </row>
        <row r="17">
          <cell r="A17">
            <v>1995</v>
          </cell>
          <cell r="B17">
            <v>2196969</v>
          </cell>
          <cell r="C17">
            <v>319146</v>
          </cell>
          <cell r="D17">
            <v>19742</v>
          </cell>
          <cell r="F17">
            <v>887</v>
          </cell>
          <cell r="H17">
            <v>2161015</v>
          </cell>
          <cell r="J17">
            <v>7650</v>
          </cell>
          <cell r="K17">
            <v>385</v>
          </cell>
          <cell r="M17">
            <v>6102</v>
          </cell>
          <cell r="N17">
            <v>2787</v>
          </cell>
          <cell r="O17">
            <v>1807</v>
          </cell>
          <cell r="P17">
            <v>97518</v>
          </cell>
          <cell r="R17">
            <v>3892</v>
          </cell>
          <cell r="S17">
            <v>18436</v>
          </cell>
          <cell r="U17">
            <v>2258956</v>
          </cell>
        </row>
        <row r="18">
          <cell r="A18">
            <v>1996</v>
          </cell>
          <cell r="B18">
            <v>2240844</v>
          </cell>
          <cell r="C18">
            <v>328005</v>
          </cell>
          <cell r="D18">
            <v>20499</v>
          </cell>
          <cell r="F18">
            <v>1195</v>
          </cell>
          <cell r="H18">
            <v>2290904</v>
          </cell>
          <cell r="J18">
            <v>8188</v>
          </cell>
          <cell r="K18">
            <v>478</v>
          </cell>
          <cell r="M18">
            <v>6032</v>
          </cell>
          <cell r="N18">
            <v>3080</v>
          </cell>
          <cell r="O18">
            <v>1761</v>
          </cell>
          <cell r="P18">
            <v>99956</v>
          </cell>
          <cell r="R18">
            <v>4520</v>
          </cell>
          <cell r="S18">
            <v>18220</v>
          </cell>
          <cell r="U18">
            <v>2374865</v>
          </cell>
        </row>
        <row r="19">
          <cell r="A19">
            <v>1997</v>
          </cell>
          <cell r="B19">
            <v>2249894</v>
          </cell>
          <cell r="C19">
            <v>293652</v>
          </cell>
          <cell r="D19">
            <v>21650</v>
          </cell>
          <cell r="F19">
            <v>1263</v>
          </cell>
          <cell r="H19">
            <v>2449928</v>
          </cell>
          <cell r="J19">
            <v>8856</v>
          </cell>
          <cell r="K19">
            <v>542</v>
          </cell>
          <cell r="M19">
            <v>6192</v>
          </cell>
          <cell r="N19">
            <v>3197</v>
          </cell>
          <cell r="O19">
            <v>1634</v>
          </cell>
          <cell r="P19">
            <v>107478</v>
          </cell>
          <cell r="R19">
            <v>4833</v>
          </cell>
          <cell r="S19">
            <v>18331</v>
          </cell>
          <cell r="U19">
            <v>2513787</v>
          </cell>
        </row>
        <row r="20">
          <cell r="A20">
            <v>1998</v>
          </cell>
          <cell r="B20">
            <v>2207641</v>
          </cell>
          <cell r="C20">
            <v>272482</v>
          </cell>
          <cell r="D20">
            <v>21618</v>
          </cell>
          <cell r="F20">
            <v>1448</v>
          </cell>
          <cell r="H20">
            <v>2599837</v>
          </cell>
          <cell r="J20">
            <v>9254</v>
          </cell>
          <cell r="K20">
            <v>677</v>
          </cell>
          <cell r="M20">
            <v>5827</v>
          </cell>
          <cell r="N20">
            <v>3309</v>
          </cell>
          <cell r="O20">
            <v>1610</v>
          </cell>
          <cell r="P20">
            <v>112311</v>
          </cell>
          <cell r="R20">
            <v>5239</v>
          </cell>
          <cell r="S20">
            <v>16699</v>
          </cell>
          <cell r="U20">
            <v>2623795</v>
          </cell>
        </row>
        <row r="21">
          <cell r="A21">
            <v>1999</v>
          </cell>
          <cell r="B21">
            <v>2202352</v>
          </cell>
          <cell r="C21">
            <v>260807</v>
          </cell>
          <cell r="D21">
            <v>22555</v>
          </cell>
          <cell r="F21">
            <v>1514</v>
          </cell>
          <cell r="H21">
            <v>2767034</v>
          </cell>
          <cell r="J21">
            <v>10268</v>
          </cell>
          <cell r="K21">
            <v>965</v>
          </cell>
          <cell r="M21">
            <v>6003</v>
          </cell>
          <cell r="N21">
            <v>3375</v>
          </cell>
          <cell r="O21">
            <v>1571</v>
          </cell>
          <cell r="P21">
            <v>116071</v>
          </cell>
          <cell r="R21">
            <v>5477</v>
          </cell>
          <cell r="S21">
            <v>16482</v>
          </cell>
          <cell r="U21">
            <v>2805080</v>
          </cell>
        </row>
        <row r="22">
          <cell r="A22">
            <v>2000</v>
          </cell>
          <cell r="B22">
            <v>2161690</v>
          </cell>
          <cell r="C22">
            <v>245477</v>
          </cell>
          <cell r="D22">
            <v>22299</v>
          </cell>
          <cell r="F22">
            <v>1517</v>
          </cell>
          <cell r="H22">
            <v>2887103</v>
          </cell>
          <cell r="J22">
            <v>10314</v>
          </cell>
          <cell r="K22">
            <v>1084</v>
          </cell>
          <cell r="M22">
            <v>5922</v>
          </cell>
          <cell r="N22">
            <v>3442</v>
          </cell>
          <cell r="O22">
            <v>1532</v>
          </cell>
          <cell r="P22">
            <v>123590</v>
          </cell>
          <cell r="R22">
            <v>5370</v>
          </cell>
          <cell r="S22">
            <v>14101</v>
          </cell>
          <cell r="U22">
            <v>2802330</v>
          </cell>
        </row>
        <row r="23">
          <cell r="A23">
            <v>2001</v>
          </cell>
          <cell r="B23">
            <v>2128731</v>
          </cell>
          <cell r="C23">
            <v>235798</v>
          </cell>
          <cell r="D23">
            <v>22931</v>
          </cell>
          <cell r="E23">
            <v>22931</v>
          </cell>
          <cell r="F23">
            <v>1730</v>
          </cell>
          <cell r="G23">
            <v>1730</v>
          </cell>
          <cell r="H23">
            <v>3022589</v>
          </cell>
          <cell r="J23">
            <v>10956</v>
          </cell>
          <cell r="K23">
            <v>1071</v>
          </cell>
          <cell r="L23">
            <v>1071</v>
          </cell>
          <cell r="M23">
            <v>6758</v>
          </cell>
          <cell r="N23">
            <v>3555</v>
          </cell>
          <cell r="O23">
            <v>1452</v>
          </cell>
          <cell r="P23">
            <v>119948</v>
          </cell>
          <cell r="Q23">
            <v>119948</v>
          </cell>
          <cell r="R23">
            <v>5473</v>
          </cell>
          <cell r="S23">
            <v>15176</v>
          </cell>
          <cell r="T23">
            <v>15176</v>
          </cell>
          <cell r="U23">
            <v>2895804</v>
          </cell>
        </row>
        <row r="24">
          <cell r="A24">
            <v>2002</v>
          </cell>
          <cell r="B24">
            <v>2131902</v>
          </cell>
          <cell r="C24">
            <v>229658</v>
          </cell>
          <cell r="D24">
            <v>23579</v>
          </cell>
          <cell r="E24">
            <v>23579</v>
          </cell>
          <cell r="F24">
            <v>1689</v>
          </cell>
          <cell r="G24">
            <v>1689</v>
          </cell>
          <cell r="H24">
            <v>3191108</v>
          </cell>
          <cell r="J24">
            <v>11450</v>
          </cell>
          <cell r="K24">
            <v>1132</v>
          </cell>
          <cell r="L24">
            <v>1132</v>
          </cell>
          <cell r="M24">
            <v>10591</v>
          </cell>
          <cell r="N24">
            <v>4055</v>
          </cell>
          <cell r="O24">
            <v>1457</v>
          </cell>
          <cell r="P24">
            <v>127298</v>
          </cell>
          <cell r="Q24">
            <v>127298</v>
          </cell>
          <cell r="R24">
            <v>4575</v>
          </cell>
          <cell r="S24">
            <v>15223</v>
          </cell>
          <cell r="T24">
            <v>15223</v>
          </cell>
          <cell r="U24">
            <v>2948526</v>
          </cell>
        </row>
        <row r="25">
          <cell r="A25">
            <v>2003</v>
          </cell>
          <cell r="B25">
            <v>2118978</v>
          </cell>
          <cell r="C25">
            <v>225253</v>
          </cell>
          <cell r="D25">
            <v>27109</v>
          </cell>
          <cell r="E25">
            <v>27109</v>
          </cell>
          <cell r="F25">
            <v>2320</v>
          </cell>
          <cell r="G25">
            <v>2320</v>
          </cell>
          <cell r="H25">
            <v>3369122</v>
          </cell>
          <cell r="J25">
            <v>11193</v>
          </cell>
          <cell r="K25">
            <v>1092</v>
          </cell>
          <cell r="L25">
            <v>1092</v>
          </cell>
          <cell r="M25">
            <v>6579</v>
          </cell>
          <cell r="N25">
            <v>4252</v>
          </cell>
          <cell r="O25">
            <v>1389</v>
          </cell>
          <cell r="P25">
            <v>149593</v>
          </cell>
          <cell r="Q25">
            <v>149593</v>
          </cell>
          <cell r="R25">
            <v>2685</v>
          </cell>
          <cell r="S25">
            <v>15401</v>
          </cell>
          <cell r="T25">
            <v>15401</v>
          </cell>
          <cell r="U25">
            <v>3011337</v>
          </cell>
        </row>
        <row r="26">
          <cell r="A26">
            <v>2004</v>
          </cell>
          <cell r="B26">
            <v>2109578</v>
          </cell>
          <cell r="C26">
            <v>220561.68512070135</v>
          </cell>
          <cell r="D26">
            <v>25357.048139711576</v>
          </cell>
          <cell r="E26">
            <v>28193.360000000001</v>
          </cell>
          <cell r="F26">
            <v>2782.8092490516765</v>
          </cell>
          <cell r="G26">
            <v>3125.0947866850329</v>
          </cell>
          <cell r="H26">
            <v>3540406.490763667</v>
          </cell>
          <cell r="I26">
            <v>5.0839503812467157E-2</v>
          </cell>
          <cell r="J26">
            <v>12375.747252699999</v>
          </cell>
          <cell r="K26">
            <v>1070.6135155850834</v>
          </cell>
          <cell r="L26">
            <v>1124.76</v>
          </cell>
          <cell r="M26">
            <v>6454</v>
          </cell>
          <cell r="N26">
            <v>4341.4533874225854</v>
          </cell>
          <cell r="O26">
            <v>1363.2894202852415</v>
          </cell>
          <cell r="P26">
            <v>141211.69230649999</v>
          </cell>
          <cell r="Q26">
            <v>156462.55507560199</v>
          </cell>
          <cell r="R26">
            <v>1688</v>
          </cell>
          <cell r="S26">
            <v>14667.651528683809</v>
          </cell>
          <cell r="T26">
            <v>15585.812</v>
          </cell>
          <cell r="U26">
            <v>3058664.425443674</v>
          </cell>
          <cell r="V26">
            <v>1.5716416144614165E-2</v>
          </cell>
        </row>
        <row r="27">
          <cell r="A27">
            <v>2005</v>
          </cell>
          <cell r="B27">
            <v>2100218</v>
          </cell>
          <cell r="C27">
            <v>217917.27371048878</v>
          </cell>
          <cell r="D27">
            <v>25969.718620293421</v>
          </cell>
          <cell r="E27">
            <v>29321.094400000002</v>
          </cell>
          <cell r="F27">
            <v>3442.8340105947113</v>
          </cell>
          <cell r="G27">
            <v>3437.6042653535364</v>
          </cell>
          <cell r="H27">
            <v>3713178.2140580169</v>
          </cell>
          <cell r="J27">
            <v>12908.80879116</v>
          </cell>
          <cell r="K27">
            <v>1055.8217236165906</v>
          </cell>
          <cell r="L27">
            <v>1158.5028</v>
          </cell>
          <cell r="M27">
            <v>6414</v>
          </cell>
          <cell r="N27">
            <v>4611.685902554399</v>
          </cell>
          <cell r="O27">
            <v>1329.0730603109771</v>
          </cell>
          <cell r="P27">
            <v>145948.041757</v>
          </cell>
          <cell r="Q27">
            <v>161710.43026675601</v>
          </cell>
          <cell r="S27">
            <v>14874.712315489416</v>
          </cell>
          <cell r="T27">
            <v>15772.841743999999</v>
          </cell>
          <cell r="U27">
            <v>3109671.8101834171</v>
          </cell>
        </row>
        <row r="28">
          <cell r="A28">
            <v>2006</v>
          </cell>
          <cell r="B28">
            <v>2090899</v>
          </cell>
          <cell r="C28">
            <v>215611.71684752082</v>
          </cell>
          <cell r="D28">
            <v>26597.192287575399</v>
          </cell>
          <cell r="E28">
            <v>30493.938176000003</v>
          </cell>
          <cell r="F28">
            <v>4429.3900915277463</v>
          </cell>
          <cell r="G28">
            <v>3736.675836439294</v>
          </cell>
          <cell r="H28">
            <v>3885949.9373523667</v>
          </cell>
          <cell r="J28">
            <v>13441.87032962</v>
          </cell>
          <cell r="K28">
            <v>1045.6278139880155</v>
          </cell>
          <cell r="L28">
            <v>1193.2578840000001</v>
          </cell>
          <cell r="M28">
            <v>6376</v>
          </cell>
          <cell r="N28">
            <v>4899.7464183566881</v>
          </cell>
          <cell r="O28">
            <v>1296.2182726156034</v>
          </cell>
          <cell r="P28">
            <v>150684.39120750001</v>
          </cell>
          <cell r="Q28">
            <v>166958.30545791003</v>
          </cell>
          <cell r="S28">
            <v>15088.021522257417</v>
          </cell>
          <cell r="T28">
            <v>15962.115844927999</v>
          </cell>
          <cell r="U28">
            <v>3158699.9493390508</v>
          </cell>
        </row>
        <row r="29">
          <cell r="A29">
            <v>2007</v>
          </cell>
          <cell r="B29">
            <v>2081623</v>
          </cell>
          <cell r="C29">
            <v>213601.59375250989</v>
          </cell>
          <cell r="D29">
            <v>27239.826812350202</v>
          </cell>
          <cell r="E29">
            <v>31713.695703040004</v>
          </cell>
          <cell r="F29">
            <v>5961.8770615887388</v>
          </cell>
          <cell r="G29">
            <v>3945.9296832798946</v>
          </cell>
          <cell r="H29">
            <v>4058721.6606467166</v>
          </cell>
          <cell r="J29">
            <v>13974.931868079999</v>
          </cell>
          <cell r="K29">
            <v>1038.6025804167957</v>
          </cell>
          <cell r="L29">
            <v>1229.05562052</v>
          </cell>
          <cell r="M29">
            <v>6341</v>
          </cell>
          <cell r="N29">
            <v>5207.2988435375046</v>
          </cell>
          <cell r="O29">
            <v>1264.6708761269072</v>
          </cell>
          <cell r="P29">
            <v>155420.740658</v>
          </cell>
          <cell r="Q29">
            <v>172206.18064906402</v>
          </cell>
          <cell r="S29">
            <v>15312.260980416129</v>
          </cell>
          <cell r="T29">
            <v>16153.661235067135</v>
          </cell>
          <cell r="U29">
            <v>3205825.6438111151</v>
          </cell>
        </row>
        <row r="30">
          <cell r="A30">
            <v>2008</v>
          </cell>
          <cell r="B30">
            <v>2072390</v>
          </cell>
          <cell r="C30">
            <v>211849.04757939369</v>
          </cell>
          <cell r="D30">
            <v>27897.988507360442</v>
          </cell>
          <cell r="E30">
            <v>32982.243531161606</v>
          </cell>
          <cell r="F30">
            <v>8429.9272235616336</v>
          </cell>
          <cell r="G30">
            <v>4125.5089431659626</v>
          </cell>
          <cell r="H30">
            <v>4231493.3839410665</v>
          </cell>
          <cell r="J30">
            <v>14507.993406539999</v>
          </cell>
          <cell r="K30">
            <v>1033.7610712678577</v>
          </cell>
          <cell r="L30">
            <v>1265.9272891356002</v>
          </cell>
          <cell r="M30">
            <v>6307</v>
          </cell>
          <cell r="N30">
            <v>5536.2044855796676</v>
          </cell>
          <cell r="O30">
            <v>1234.3788458011368</v>
          </cell>
          <cell r="P30">
            <v>160157.09010849998</v>
          </cell>
          <cell r="Q30">
            <v>177454.055840218</v>
          </cell>
          <cell r="S30">
            <v>15551.712826746334</v>
          </cell>
          <cell r="T30">
            <v>16347.505169887942</v>
          </cell>
          <cell r="U30">
            <v>3251122.7143857214</v>
          </cell>
        </row>
        <row r="31">
          <cell r="A31">
            <v>2009</v>
          </cell>
          <cell r="B31">
            <v>2063198</v>
          </cell>
          <cell r="C31">
            <v>210321.07245362783</v>
          </cell>
          <cell r="D31">
            <v>28572.052536102932</v>
          </cell>
          <cell r="E31">
            <v>34301.533272408073</v>
          </cell>
          <cell r="F31">
            <v>12554.305073998918</v>
          </cell>
          <cell r="G31">
            <v>4290.529300892601</v>
          </cell>
          <cell r="H31">
            <v>4404265.1072354168</v>
          </cell>
          <cell r="J31">
            <v>15041.054945</v>
          </cell>
          <cell r="K31">
            <v>1030.4244973872001</v>
          </cell>
          <cell r="L31">
            <v>1303.9051078096682</v>
          </cell>
          <cell r="M31">
            <v>6276</v>
          </cell>
          <cell r="N31">
            <v>5888.5473838012085</v>
          </cell>
          <cell r="O31">
            <v>1205.2922268281202</v>
          </cell>
          <cell r="P31">
            <v>164893.43955899999</v>
          </cell>
          <cell r="Q31">
            <v>182701.93103137202</v>
          </cell>
          <cell r="S31">
            <v>15810.322633138117</v>
          </cell>
          <cell r="T31">
            <v>16543.675231926598</v>
          </cell>
          <cell r="U31">
            <v>3294662.1173722846</v>
          </cell>
        </row>
        <row r="32">
          <cell r="A32">
            <v>2010</v>
          </cell>
          <cell r="B32">
            <v>2054047</v>
          </cell>
          <cell r="C32">
            <v>208988.8918693024</v>
          </cell>
          <cell r="D32">
            <v>29262.403126678484</v>
          </cell>
          <cell r="E32">
            <v>35673.594603304395</v>
          </cell>
          <cell r="F32">
            <v>19719.027088794974</v>
          </cell>
          <cell r="G32">
            <v>4453.56941432652</v>
          </cell>
          <cell r="H32">
            <v>4577036.8305297671</v>
          </cell>
          <cell r="J32">
            <v>15574.116483459999</v>
          </cell>
          <cell r="K32">
            <v>1028.1250645205848</v>
          </cell>
          <cell r="L32">
            <v>1343.0222610439582</v>
          </cell>
          <cell r="M32">
            <v>6245</v>
          </cell>
          <cell r="N32">
            <v>6266.663340488024</v>
          </cell>
          <cell r="O32">
            <v>1177.3630522504193</v>
          </cell>
          <cell r="P32">
            <v>169629.7890095</v>
          </cell>
          <cell r="Q32">
            <v>187949.80622252601</v>
          </cell>
          <cell r="S32">
            <v>16091.763583220129</v>
          </cell>
          <cell r="T32">
            <v>16742.199334709716</v>
          </cell>
          <cell r="U32">
            <v>3336512.0557541517</v>
          </cell>
        </row>
        <row r="33">
          <cell r="A33">
            <v>2011</v>
          </cell>
          <cell r="B33">
            <v>2044939</v>
          </cell>
          <cell r="C33">
            <v>207827.41673837439</v>
          </cell>
          <cell r="D33">
            <v>29969.433790808689</v>
          </cell>
          <cell r="E33">
            <v>37100.538387436573</v>
          </cell>
          <cell r="F33">
            <v>32679.719930042796</v>
          </cell>
          <cell r="G33">
            <v>4622.8050520709276</v>
          </cell>
          <cell r="H33">
            <v>4749808.5538241174</v>
          </cell>
          <cell r="J33">
            <v>16107.178021919999</v>
          </cell>
          <cell r="K33">
            <v>1026.5403876342968</v>
          </cell>
          <cell r="L33">
            <v>1383.3129288752771</v>
          </cell>
          <cell r="M33">
            <v>6217</v>
          </cell>
          <cell r="N33">
            <v>6673.1732605136394</v>
          </cell>
          <cell r="O33">
            <v>1150.5452638606678</v>
          </cell>
          <cell r="P33">
            <v>174366.13845999999</v>
          </cell>
          <cell r="Q33">
            <v>193197.68141367999</v>
          </cell>
          <cell r="S33">
            <v>16399.499347904475</v>
          </cell>
          <cell r="T33">
            <v>16943.105726726233</v>
          </cell>
          <cell r="U33">
            <v>3376738.0860262378</v>
          </cell>
        </row>
        <row r="34">
          <cell r="A34">
            <v>2012</v>
          </cell>
          <cell r="B34">
            <v>2035871</v>
          </cell>
          <cell r="C34">
            <v>206814.77288540357</v>
          </cell>
          <cell r="D34">
            <v>30693.547548144066</v>
          </cell>
          <cell r="E34">
            <v>38584.559922934037</v>
          </cell>
          <cell r="F34">
            <v>57124.00708630577</v>
          </cell>
          <cell r="G34">
            <v>4798.4716440496231</v>
          </cell>
          <cell r="H34">
            <v>4922580.2771184677</v>
          </cell>
          <cell r="J34">
            <v>16640.23956038</v>
          </cell>
          <cell r="K34">
            <v>1025.4482918960846</v>
          </cell>
          <cell r="L34">
            <v>1424.8123167415354</v>
          </cell>
          <cell r="M34">
            <v>6189</v>
          </cell>
          <cell r="N34">
            <v>7111.0215184375284</v>
          </cell>
          <cell r="O34">
            <v>1124.7946362466419</v>
          </cell>
          <cell r="P34">
            <v>179102.4879105</v>
          </cell>
          <cell r="Q34">
            <v>198445.55660483401</v>
          </cell>
          <cell r="S34">
            <v>16736.844257397315</v>
          </cell>
          <cell r="T34">
            <v>17146.422995446948</v>
          </cell>
          <cell r="U34">
            <v>3415403.2208870319</v>
          </cell>
        </row>
        <row r="35">
          <cell r="A35">
            <v>2013</v>
          </cell>
          <cell r="B35">
            <v>2026845</v>
          </cell>
          <cell r="C35">
            <v>205931.88908905376</v>
          </cell>
          <cell r="D35">
            <v>31435.157155992354</v>
          </cell>
          <cell r="E35">
            <v>40127.942319851398</v>
          </cell>
          <cell r="F35">
            <v>105220.49267193109</v>
          </cell>
          <cell r="G35">
            <v>4980.8135665235086</v>
          </cell>
          <cell r="H35">
            <v>5095352.000412818</v>
          </cell>
          <cell r="J35">
            <v>17173.301098839998</v>
          </cell>
          <cell r="K35">
            <v>1024.6956633244552</v>
          </cell>
          <cell r="L35">
            <v>1467.5566862437815</v>
          </cell>
          <cell r="M35">
            <v>6163</v>
          </cell>
          <cell r="N35">
            <v>7583.520201637567</v>
          </cell>
          <cell r="O35">
            <v>1100.068703858808</v>
          </cell>
          <cell r="P35">
            <v>183838.83736100001</v>
          </cell>
          <cell r="Q35">
            <v>203693.43179598803</v>
          </cell>
          <cell r="S35">
            <v>17107.020055949695</v>
          </cell>
          <cell r="T35">
            <v>17352.180071392311</v>
          </cell>
          <cell r="U35">
            <v>3452568.0279458282</v>
          </cell>
        </row>
        <row r="36">
          <cell r="A36">
            <v>2014</v>
          </cell>
          <cell r="B36">
            <v>2017860</v>
          </cell>
          <cell r="C36">
            <v>205162.13791190472</v>
          </cell>
          <cell r="D36">
            <v>32194.685344597463</v>
          </cell>
          <cell r="E36">
            <v>41733.060012645452</v>
          </cell>
          <cell r="F36">
            <v>203950.60352563835</v>
          </cell>
          <cell r="G36">
            <v>5170.0844820514021</v>
          </cell>
          <cell r="H36">
            <v>5268123.7237071684</v>
          </cell>
          <cell r="J36">
            <v>17706.362637300001</v>
          </cell>
          <cell r="K36">
            <v>1024.1769819057727</v>
          </cell>
          <cell r="L36">
            <v>1511.5833868310951</v>
          </cell>
          <cell r="M36">
            <v>6137</v>
          </cell>
          <cell r="N36">
            <v>8094.4002329774958</v>
          </cell>
          <cell r="O36">
            <v>1076.3266909800723</v>
          </cell>
          <cell r="P36">
            <v>188575.1868115</v>
          </cell>
          <cell r="Q36">
            <v>208941.30698714202</v>
          </cell>
          <cell r="S36">
            <v>17513.209010886218</v>
          </cell>
          <cell r="T36">
            <v>17560.406232249021</v>
          </cell>
          <cell r="U36">
            <v>3488290.7245998131</v>
          </cell>
        </row>
        <row r="37">
          <cell r="A37">
            <v>2015</v>
          </cell>
          <cell r="B37">
            <v>2008915</v>
          </cell>
          <cell r="C37">
            <v>204491.02255428681</v>
          </cell>
          <cell r="D37">
            <v>32972.565058102635</v>
          </cell>
          <cell r="E37">
            <v>43402.382413151274</v>
          </cell>
          <cell r="F37">
            <v>415290.82971900393</v>
          </cell>
          <cell r="G37">
            <v>5366.5476923693559</v>
          </cell>
          <cell r="H37">
            <v>5440895.4470015187</v>
          </cell>
          <cell r="J37">
            <v>18239.424175759999</v>
          </cell>
          <cell r="K37">
            <v>1023.8195274797415</v>
          </cell>
          <cell r="L37">
            <v>1556.930888436028</v>
          </cell>
          <cell r="M37">
            <v>6113</v>
          </cell>
          <cell r="N37">
            <v>8647.8705622109755</v>
          </cell>
          <cell r="O37">
            <v>1053.5294444822453</v>
          </cell>
          <cell r="P37">
            <v>193311.53626199998</v>
          </cell>
          <cell r="Q37">
            <v>214189.182178296</v>
          </cell>
          <cell r="S37">
            <v>17958.603476717948</v>
          </cell>
          <cell r="T37">
            <v>17771.13110703601</v>
          </cell>
          <cell r="U37">
            <v>3522627.2692296226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ampus"/>
      <sheetName val="y2y %"/>
      <sheetName val="Sheet3"/>
      <sheetName val="Quarter--&gt;"/>
      <sheetName val="Q Employment"/>
      <sheetName val="Q EO"/>
      <sheetName val="Q TEGE"/>
      <sheetName val="Month--&gt;"/>
      <sheetName val="M Employment"/>
      <sheetName val="M EO"/>
      <sheetName val="M TEGE"/>
      <sheetName val="BOD--&gt;"/>
      <sheetName val="BOD-Qrt EO"/>
      <sheetName val="BOD-Qrt TEGE"/>
      <sheetName val="BOD-Qrt Employment"/>
      <sheetName val="CY 2004"/>
      <sheetName val="BOD"/>
      <sheetName val="KATY_FOR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/>
  <dimension ref="A1:AB59"/>
  <sheetViews>
    <sheetView showGridLines="0" tabSelected="1" defaultGridColor="0" colorId="63" zoomScaleNormal="100" zoomScaleSheetLayoutView="140" workbookViewId="0">
      <pane xSplit="1" ySplit="2" topLeftCell="B3" activePane="bottomRight" state="frozen"/>
      <selection activeCell="Z1" sqref="Z1"/>
      <selection pane="topRight" activeCell="Z1" sqref="Z1"/>
      <selection pane="bottomLeft" activeCell="Z1" sqref="Z1"/>
      <selection pane="bottomRight" activeCell="Z1" sqref="Z1"/>
    </sheetView>
  </sheetViews>
  <sheetFormatPr defaultRowHeight="12.75"/>
  <cols>
    <col min="1" max="1" width="8.42578125" style="211" customWidth="1"/>
    <col min="2" max="2" width="8" style="211" customWidth="1"/>
    <col min="3" max="7" width="8.42578125" style="211" customWidth="1"/>
    <col min="8" max="8" width="8.7109375" style="211" customWidth="1"/>
    <col min="9" max="12" width="8" style="211" customWidth="1"/>
    <col min="13" max="22" width="8.85546875" style="211" customWidth="1"/>
    <col min="23" max="23" width="9.28515625" style="211" customWidth="1"/>
    <col min="24" max="16384" width="9.140625" style="208"/>
  </cols>
  <sheetData>
    <row r="1" spans="1:28" ht="28.5" customHeight="1">
      <c r="A1" s="214" t="s">
        <v>328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5" t="s">
        <v>329</v>
      </c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175"/>
      <c r="Y1" s="207"/>
      <c r="Z1" s="207"/>
      <c r="AA1" s="207"/>
      <c r="AB1" s="207"/>
    </row>
    <row r="2" spans="1:28" s="209" customFormat="1" ht="36" customHeight="1">
      <c r="A2" s="1" t="s">
        <v>0</v>
      </c>
      <c r="B2" s="2" t="s">
        <v>1</v>
      </c>
      <c r="C2" s="3" t="s">
        <v>2</v>
      </c>
      <c r="D2" s="2" t="s">
        <v>3</v>
      </c>
      <c r="E2" s="3" t="s">
        <v>4</v>
      </c>
      <c r="F2" s="2" t="s">
        <v>5</v>
      </c>
      <c r="G2" s="3" t="s">
        <v>6</v>
      </c>
      <c r="H2" s="3" t="s">
        <v>7</v>
      </c>
      <c r="I2" s="2" t="s">
        <v>8</v>
      </c>
      <c r="J2" s="2" t="s">
        <v>9</v>
      </c>
      <c r="K2" s="3" t="s">
        <v>10</v>
      </c>
      <c r="L2" s="4" t="s">
        <v>11</v>
      </c>
      <c r="M2" s="5" t="s">
        <v>0</v>
      </c>
      <c r="N2" s="6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3" t="s">
        <v>17</v>
      </c>
      <c r="T2" s="2" t="s">
        <v>18</v>
      </c>
      <c r="U2" s="2" t="s">
        <v>19</v>
      </c>
      <c r="V2" s="2" t="s">
        <v>20</v>
      </c>
      <c r="W2" s="1" t="s">
        <v>21</v>
      </c>
    </row>
    <row r="3" spans="1:28" s="210" customFormat="1" ht="10.5" customHeight="1">
      <c r="A3" s="7"/>
      <c r="B3" s="8" t="s">
        <v>22</v>
      </c>
      <c r="C3" s="8" t="s">
        <v>23</v>
      </c>
      <c r="D3" s="8" t="s">
        <v>24</v>
      </c>
      <c r="E3" s="8" t="s">
        <v>25</v>
      </c>
      <c r="F3" s="8" t="s">
        <v>26</v>
      </c>
      <c r="G3" s="8" t="s">
        <v>27</v>
      </c>
      <c r="H3" s="8" t="s">
        <v>28</v>
      </c>
      <c r="I3" s="8" t="s">
        <v>29</v>
      </c>
      <c r="J3" s="8" t="s">
        <v>30</v>
      </c>
      <c r="K3" s="8" t="s">
        <v>31</v>
      </c>
      <c r="L3" s="55" t="s">
        <v>47</v>
      </c>
      <c r="M3" s="7"/>
      <c r="N3" s="9" t="s">
        <v>32</v>
      </c>
      <c r="O3" s="8" t="s">
        <v>33</v>
      </c>
      <c r="P3" s="8" t="s">
        <v>34</v>
      </c>
      <c r="Q3" s="8" t="s">
        <v>35</v>
      </c>
      <c r="R3" s="8" t="s">
        <v>36</v>
      </c>
      <c r="S3" s="8" t="s">
        <v>37</v>
      </c>
      <c r="T3" s="10" t="s">
        <v>38</v>
      </c>
      <c r="U3" s="10" t="s">
        <v>39</v>
      </c>
      <c r="V3" s="10" t="s">
        <v>40</v>
      </c>
      <c r="W3" s="11" t="s">
        <v>41</v>
      </c>
    </row>
    <row r="4" spans="1:28" ht="14.25" customHeight="1">
      <c r="A4" s="12" t="s">
        <v>42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4"/>
      <c r="M4" s="15" t="s">
        <v>42</v>
      </c>
      <c r="N4" s="16"/>
      <c r="O4" s="13"/>
      <c r="P4" s="13"/>
      <c r="Q4" s="13"/>
      <c r="R4" s="13"/>
      <c r="S4" s="17"/>
      <c r="T4" s="13"/>
      <c r="U4" s="13"/>
      <c r="V4" s="13"/>
      <c r="W4" s="18"/>
    </row>
    <row r="5" spans="1:28" ht="10.5" customHeight="1">
      <c r="A5" s="19">
        <v>1989</v>
      </c>
      <c r="B5" s="20">
        <v>198994</v>
      </c>
      <c r="C5" s="20">
        <v>110129</v>
      </c>
      <c r="D5" s="20">
        <v>38059</v>
      </c>
      <c r="E5" s="20">
        <v>2625</v>
      </c>
      <c r="F5" s="20">
        <v>643</v>
      </c>
      <c r="G5" s="20">
        <v>1780</v>
      </c>
      <c r="H5" s="20">
        <v>4197</v>
      </c>
      <c r="I5" s="20" t="s">
        <v>43</v>
      </c>
      <c r="J5" s="20" t="s">
        <v>43</v>
      </c>
      <c r="K5" s="20">
        <v>56</v>
      </c>
      <c r="L5" s="21">
        <v>124</v>
      </c>
      <c r="M5" s="22">
        <v>1989</v>
      </c>
      <c r="N5" s="23">
        <v>28893</v>
      </c>
      <c r="O5" s="20">
        <v>20</v>
      </c>
      <c r="P5" s="20">
        <v>491</v>
      </c>
      <c r="Q5" s="20" t="s">
        <v>43</v>
      </c>
      <c r="R5" s="20" t="s">
        <v>43</v>
      </c>
      <c r="S5" s="20">
        <v>887</v>
      </c>
      <c r="T5" s="20" t="s">
        <v>43</v>
      </c>
      <c r="U5" s="20">
        <v>0</v>
      </c>
      <c r="V5" s="20">
        <v>1008</v>
      </c>
      <c r="W5" s="24">
        <v>10082</v>
      </c>
    </row>
    <row r="6" spans="1:28" ht="10.5" customHeight="1">
      <c r="A6" s="25">
        <v>1990</v>
      </c>
      <c r="B6" s="26">
        <v>203223</v>
      </c>
      <c r="C6" s="26">
        <v>112596</v>
      </c>
      <c r="D6" s="26">
        <v>39363</v>
      </c>
      <c r="E6" s="26">
        <v>2681</v>
      </c>
      <c r="F6" s="26">
        <v>667</v>
      </c>
      <c r="G6" s="26">
        <v>1751</v>
      </c>
      <c r="H6" s="26">
        <v>4320</v>
      </c>
      <c r="I6" s="26" t="s">
        <v>43</v>
      </c>
      <c r="J6" s="26" t="s">
        <v>43</v>
      </c>
      <c r="K6" s="26">
        <v>61</v>
      </c>
      <c r="L6" s="27">
        <v>148</v>
      </c>
      <c r="M6" s="28">
        <v>1990</v>
      </c>
      <c r="N6" s="29">
        <v>28911</v>
      </c>
      <c r="O6" s="26">
        <v>22</v>
      </c>
      <c r="P6" s="26">
        <v>487</v>
      </c>
      <c r="Q6" s="26" t="s">
        <v>43</v>
      </c>
      <c r="R6" s="26" t="s">
        <v>43</v>
      </c>
      <c r="S6" s="26">
        <v>852</v>
      </c>
      <c r="T6" s="26" t="s">
        <v>43</v>
      </c>
      <c r="U6" s="26">
        <v>0</v>
      </c>
      <c r="V6" s="26">
        <v>1108</v>
      </c>
      <c r="W6" s="30">
        <v>10257</v>
      </c>
    </row>
    <row r="7" spans="1:28" ht="10.5" customHeight="1">
      <c r="A7" s="25">
        <v>1991</v>
      </c>
      <c r="B7" s="26">
        <v>204264</v>
      </c>
      <c r="C7" s="26">
        <v>114134</v>
      </c>
      <c r="D7" s="26">
        <v>38814</v>
      </c>
      <c r="E7" s="26">
        <v>2779</v>
      </c>
      <c r="F7" s="26">
        <v>608</v>
      </c>
      <c r="G7" s="26">
        <v>1652</v>
      </c>
      <c r="H7" s="26">
        <v>4374</v>
      </c>
      <c r="I7" s="26" t="s">
        <v>43</v>
      </c>
      <c r="J7" s="26" t="s">
        <v>43</v>
      </c>
      <c r="K7" s="26">
        <v>65</v>
      </c>
      <c r="L7" s="27">
        <v>157</v>
      </c>
      <c r="M7" s="28">
        <v>1991</v>
      </c>
      <c r="N7" s="29">
        <v>28465</v>
      </c>
      <c r="O7" s="26">
        <v>22</v>
      </c>
      <c r="P7" s="26">
        <v>520</v>
      </c>
      <c r="Q7" s="26" t="s">
        <v>43</v>
      </c>
      <c r="R7" s="26" t="s">
        <v>43</v>
      </c>
      <c r="S7" s="26">
        <v>821</v>
      </c>
      <c r="T7" s="26" t="s">
        <v>43</v>
      </c>
      <c r="U7" s="26">
        <v>65</v>
      </c>
      <c r="V7" s="26">
        <v>1126</v>
      </c>
      <c r="W7" s="30">
        <v>10663</v>
      </c>
    </row>
    <row r="8" spans="1:28" ht="10.5" customHeight="1">
      <c r="A8" s="31">
        <v>1992</v>
      </c>
      <c r="B8" s="26">
        <v>206004</v>
      </c>
      <c r="C8" s="26">
        <v>115047</v>
      </c>
      <c r="D8" s="26">
        <v>38911</v>
      </c>
      <c r="E8" s="26">
        <v>2888</v>
      </c>
      <c r="F8" s="26">
        <v>647</v>
      </c>
      <c r="G8" s="26">
        <v>1609</v>
      </c>
      <c r="H8" s="26">
        <v>4518</v>
      </c>
      <c r="I8" s="26" t="s">
        <v>43</v>
      </c>
      <c r="J8" s="26" t="s">
        <v>43</v>
      </c>
      <c r="K8" s="26">
        <v>70</v>
      </c>
      <c r="L8" s="27">
        <v>170</v>
      </c>
      <c r="M8" s="32">
        <v>1992</v>
      </c>
      <c r="N8" s="29">
        <v>28717</v>
      </c>
      <c r="O8" s="26">
        <v>22</v>
      </c>
      <c r="P8" s="26">
        <v>538</v>
      </c>
      <c r="Q8" s="26" t="s">
        <v>43</v>
      </c>
      <c r="R8" s="26" t="s">
        <v>43</v>
      </c>
      <c r="S8" s="26">
        <v>832</v>
      </c>
      <c r="T8" s="26" t="s">
        <v>43</v>
      </c>
      <c r="U8" s="26">
        <v>71</v>
      </c>
      <c r="V8" s="26">
        <v>1244</v>
      </c>
      <c r="W8" s="30">
        <v>10720</v>
      </c>
    </row>
    <row r="9" spans="1:28" ht="10.5" customHeight="1">
      <c r="A9" s="31">
        <v>1993</v>
      </c>
      <c r="B9" s="26">
        <v>203042</v>
      </c>
      <c r="C9" s="26">
        <v>114116</v>
      </c>
      <c r="D9" s="26">
        <v>37101</v>
      </c>
      <c r="E9" s="26">
        <v>2950</v>
      </c>
      <c r="F9" s="26">
        <v>630</v>
      </c>
      <c r="G9" s="26">
        <v>1567</v>
      </c>
      <c r="H9" s="26">
        <v>4516</v>
      </c>
      <c r="I9" s="26" t="s">
        <v>43</v>
      </c>
      <c r="J9" s="26" t="s">
        <v>43</v>
      </c>
      <c r="K9" s="26">
        <v>73</v>
      </c>
      <c r="L9" s="27">
        <v>218</v>
      </c>
      <c r="M9" s="32">
        <v>1993</v>
      </c>
      <c r="N9" s="29">
        <v>28869</v>
      </c>
      <c r="O9" s="26">
        <v>23</v>
      </c>
      <c r="P9" s="26">
        <v>538</v>
      </c>
      <c r="Q9" s="26" t="s">
        <v>43</v>
      </c>
      <c r="R9" s="26" t="s">
        <v>43</v>
      </c>
      <c r="S9" s="26">
        <v>859</v>
      </c>
      <c r="T9" s="26" t="s">
        <v>43</v>
      </c>
      <c r="U9" s="26">
        <v>69</v>
      </c>
      <c r="V9" s="26">
        <v>1157</v>
      </c>
      <c r="W9" s="30">
        <v>10357</v>
      </c>
    </row>
    <row r="10" spans="1:28" ht="10.5" customHeight="1">
      <c r="A10" s="31">
        <v>1994</v>
      </c>
      <c r="B10" s="26">
        <v>205781</v>
      </c>
      <c r="C10" s="26">
        <v>115062</v>
      </c>
      <c r="D10" s="26">
        <v>36295</v>
      </c>
      <c r="E10" s="26">
        <v>3088</v>
      </c>
      <c r="F10" s="26">
        <v>668</v>
      </c>
      <c r="G10" s="26">
        <v>1558</v>
      </c>
      <c r="H10" s="26">
        <v>4666</v>
      </c>
      <c r="I10" s="26" t="s">
        <v>43</v>
      </c>
      <c r="J10" s="26" t="s">
        <v>43</v>
      </c>
      <c r="K10" s="26">
        <v>81</v>
      </c>
      <c r="L10" s="27">
        <v>216</v>
      </c>
      <c r="M10" s="32">
        <v>1994</v>
      </c>
      <c r="N10" s="29">
        <v>29274</v>
      </c>
      <c r="O10" s="26">
        <v>24</v>
      </c>
      <c r="P10" s="26">
        <v>534</v>
      </c>
      <c r="Q10" s="26" t="s">
        <v>43</v>
      </c>
      <c r="R10" s="26" t="s">
        <v>43</v>
      </c>
      <c r="S10" s="26">
        <v>823</v>
      </c>
      <c r="T10" s="26" t="s">
        <v>43</v>
      </c>
      <c r="U10" s="26">
        <v>65</v>
      </c>
      <c r="V10" s="26">
        <v>1219</v>
      </c>
      <c r="W10" s="30">
        <v>12209</v>
      </c>
    </row>
    <row r="11" spans="1:28" ht="10.5" customHeight="1">
      <c r="A11" s="25">
        <v>1995</v>
      </c>
      <c r="B11" s="26">
        <v>206710</v>
      </c>
      <c r="C11" s="26">
        <v>116467</v>
      </c>
      <c r="D11" s="26">
        <v>35944</v>
      </c>
      <c r="E11" s="26">
        <v>3191</v>
      </c>
      <c r="F11" s="26">
        <v>591</v>
      </c>
      <c r="G11" s="26">
        <v>1580</v>
      </c>
      <c r="H11" s="26">
        <v>4818</v>
      </c>
      <c r="I11" s="26" t="s">
        <v>43</v>
      </c>
      <c r="J11" s="26" t="s">
        <v>43</v>
      </c>
      <c r="K11" s="26">
        <v>81</v>
      </c>
      <c r="L11" s="27">
        <v>216</v>
      </c>
      <c r="M11" s="28">
        <v>1995</v>
      </c>
      <c r="N11" s="29">
        <v>28655</v>
      </c>
      <c r="O11" s="26">
        <v>24</v>
      </c>
      <c r="P11" s="26">
        <v>573</v>
      </c>
      <c r="Q11" s="26" t="s">
        <v>43</v>
      </c>
      <c r="R11" s="26" t="s">
        <v>43</v>
      </c>
      <c r="S11" s="26">
        <v>789</v>
      </c>
      <c r="T11" s="26" t="s">
        <v>43</v>
      </c>
      <c r="U11" s="26">
        <v>62</v>
      </c>
      <c r="V11" s="26">
        <v>1213</v>
      </c>
      <c r="W11" s="30">
        <v>12507</v>
      </c>
    </row>
    <row r="12" spans="1:28" ht="10.5" customHeight="1">
      <c r="A12" s="25">
        <v>1996</v>
      </c>
      <c r="B12" s="26">
        <v>212032</v>
      </c>
      <c r="C12" s="26">
        <v>118784</v>
      </c>
      <c r="D12" s="26">
        <v>37569</v>
      </c>
      <c r="E12" s="26">
        <v>3267</v>
      </c>
      <c r="F12" s="26">
        <v>702</v>
      </c>
      <c r="G12" s="26">
        <v>1679</v>
      </c>
      <c r="H12" s="26">
        <v>5006</v>
      </c>
      <c r="I12" s="26" t="s">
        <v>43</v>
      </c>
      <c r="J12" s="26" t="s">
        <v>43</v>
      </c>
      <c r="K12" s="26">
        <v>91</v>
      </c>
      <c r="L12" s="27">
        <v>232</v>
      </c>
      <c r="M12" s="28">
        <v>1996</v>
      </c>
      <c r="N12" s="29">
        <v>28699</v>
      </c>
      <c r="O12" s="26">
        <v>24</v>
      </c>
      <c r="P12" s="26">
        <v>578</v>
      </c>
      <c r="Q12" s="26" t="s">
        <v>43</v>
      </c>
      <c r="R12" s="26" t="s">
        <v>43</v>
      </c>
      <c r="S12" s="26">
        <v>786</v>
      </c>
      <c r="T12" s="26" t="s">
        <v>43</v>
      </c>
      <c r="U12" s="26">
        <v>58</v>
      </c>
      <c r="V12" s="26">
        <v>968</v>
      </c>
      <c r="W12" s="30">
        <v>13589</v>
      </c>
    </row>
    <row r="13" spans="1:28" ht="10.5" customHeight="1">
      <c r="A13" s="31">
        <v>1997</v>
      </c>
      <c r="B13" s="26">
        <v>217916</v>
      </c>
      <c r="C13" s="26">
        <v>120782</v>
      </c>
      <c r="D13" s="26">
        <v>39021</v>
      </c>
      <c r="E13" s="26">
        <v>3315</v>
      </c>
      <c r="F13" s="26">
        <v>834</v>
      </c>
      <c r="G13" s="26">
        <v>1755</v>
      </c>
      <c r="H13" s="26">
        <v>5149</v>
      </c>
      <c r="I13" s="26" t="s">
        <v>43</v>
      </c>
      <c r="J13" s="26" t="s">
        <v>43</v>
      </c>
      <c r="K13" s="26">
        <v>102</v>
      </c>
      <c r="L13" s="27">
        <v>256</v>
      </c>
      <c r="M13" s="32">
        <v>1997</v>
      </c>
      <c r="N13" s="29">
        <v>29045</v>
      </c>
      <c r="O13" s="26">
        <v>26</v>
      </c>
      <c r="P13" s="26">
        <v>639</v>
      </c>
      <c r="Q13" s="26" t="s">
        <v>43</v>
      </c>
      <c r="R13" s="26" t="s">
        <v>43</v>
      </c>
      <c r="S13" s="26">
        <v>801</v>
      </c>
      <c r="T13" s="26" t="s">
        <v>43</v>
      </c>
      <c r="U13" s="26">
        <v>56</v>
      </c>
      <c r="V13" s="26">
        <v>1618</v>
      </c>
      <c r="W13" s="30">
        <v>14518</v>
      </c>
    </row>
    <row r="14" spans="1:28" ht="10.5" customHeight="1">
      <c r="A14" s="31">
        <v>1998</v>
      </c>
      <c r="B14" s="26">
        <v>222481</v>
      </c>
      <c r="C14" s="26">
        <v>123050</v>
      </c>
      <c r="D14" s="26">
        <v>39881</v>
      </c>
      <c r="E14" s="26">
        <v>3398</v>
      </c>
      <c r="F14" s="26">
        <v>957</v>
      </c>
      <c r="G14" s="26">
        <v>1861</v>
      </c>
      <c r="H14" s="26">
        <v>5241</v>
      </c>
      <c r="I14" s="26" t="s">
        <v>43</v>
      </c>
      <c r="J14" s="26" t="s">
        <v>43</v>
      </c>
      <c r="K14" s="26">
        <v>110</v>
      </c>
      <c r="L14" s="27">
        <v>261</v>
      </c>
      <c r="M14" s="32">
        <v>1998</v>
      </c>
      <c r="N14" s="29">
        <v>29106</v>
      </c>
      <c r="O14" s="26">
        <v>25</v>
      </c>
      <c r="P14" s="26">
        <v>618</v>
      </c>
      <c r="Q14" s="26" t="s">
        <v>43</v>
      </c>
      <c r="R14" s="26" t="s">
        <v>43</v>
      </c>
      <c r="S14" s="26">
        <v>822</v>
      </c>
      <c r="T14" s="26" t="s">
        <v>43</v>
      </c>
      <c r="U14" s="26">
        <v>53</v>
      </c>
      <c r="V14" s="26">
        <v>1515</v>
      </c>
      <c r="W14" s="30">
        <v>15583</v>
      </c>
    </row>
    <row r="15" spans="1:28" ht="10.5" customHeight="1">
      <c r="A15" s="31">
        <v>1999</v>
      </c>
      <c r="B15" s="26">
        <v>224435</v>
      </c>
      <c r="C15" s="26">
        <v>125390</v>
      </c>
      <c r="D15" s="26">
        <v>39332</v>
      </c>
      <c r="E15" s="26">
        <v>3403</v>
      </c>
      <c r="F15" s="26">
        <v>901</v>
      </c>
      <c r="G15" s="26">
        <v>1975</v>
      </c>
      <c r="H15" s="26">
        <v>5398</v>
      </c>
      <c r="I15" s="26" t="s">
        <v>43</v>
      </c>
      <c r="J15" s="26" t="s">
        <v>43</v>
      </c>
      <c r="K15" s="26">
        <v>116</v>
      </c>
      <c r="L15" s="27">
        <v>292</v>
      </c>
      <c r="M15" s="32">
        <v>1999</v>
      </c>
      <c r="N15" s="29">
        <v>28974</v>
      </c>
      <c r="O15" s="26">
        <v>26</v>
      </c>
      <c r="P15" s="26">
        <v>693</v>
      </c>
      <c r="Q15" s="26" t="s">
        <v>43</v>
      </c>
      <c r="R15" s="26" t="s">
        <v>43</v>
      </c>
      <c r="S15" s="26">
        <v>822</v>
      </c>
      <c r="T15" s="26" t="s">
        <v>43</v>
      </c>
      <c r="U15" s="26">
        <v>52</v>
      </c>
      <c r="V15" s="26">
        <v>1363</v>
      </c>
      <c r="W15" s="30">
        <v>15698</v>
      </c>
    </row>
    <row r="16" spans="1:28" ht="10.5" customHeight="1">
      <c r="A16" s="25">
        <v>2000</v>
      </c>
      <c r="B16" s="26">
        <v>226564</v>
      </c>
      <c r="C16" s="26">
        <v>127657</v>
      </c>
      <c r="D16" s="26">
        <v>39517</v>
      </c>
      <c r="E16" s="26">
        <v>3529</v>
      </c>
      <c r="F16" s="26">
        <v>933</v>
      </c>
      <c r="G16" s="26">
        <v>2067</v>
      </c>
      <c r="H16" s="26">
        <v>5470</v>
      </c>
      <c r="I16" s="26" t="s">
        <v>43</v>
      </c>
      <c r="J16" s="26" t="s">
        <v>43</v>
      </c>
      <c r="K16" s="26">
        <v>124</v>
      </c>
      <c r="L16" s="27">
        <v>309</v>
      </c>
      <c r="M16" s="28">
        <v>2000</v>
      </c>
      <c r="N16" s="29">
        <v>28841</v>
      </c>
      <c r="O16" s="26">
        <v>25</v>
      </c>
      <c r="P16" s="26">
        <v>699</v>
      </c>
      <c r="Q16" s="26" t="s">
        <v>43</v>
      </c>
      <c r="R16" s="26" t="s">
        <v>43</v>
      </c>
      <c r="S16" s="26">
        <v>853</v>
      </c>
      <c r="T16" s="26" t="s">
        <v>43</v>
      </c>
      <c r="U16" s="26">
        <v>49</v>
      </c>
      <c r="V16" s="26">
        <v>658</v>
      </c>
      <c r="W16" s="30">
        <v>15834</v>
      </c>
    </row>
    <row r="17" spans="1:23" ht="10.5" customHeight="1">
      <c r="A17" s="25">
        <v>2001</v>
      </c>
      <c r="B17" s="26">
        <v>229933</v>
      </c>
      <c r="C17" s="26">
        <v>130094</v>
      </c>
      <c r="D17" s="26">
        <v>39023</v>
      </c>
      <c r="E17" s="26">
        <v>3919</v>
      </c>
      <c r="F17" s="26">
        <v>933</v>
      </c>
      <c r="G17" s="26">
        <v>2165</v>
      </c>
      <c r="H17" s="26">
        <v>5561</v>
      </c>
      <c r="I17" s="26" t="s">
        <v>43</v>
      </c>
      <c r="J17" s="26" t="s">
        <v>43</v>
      </c>
      <c r="K17" s="26">
        <v>122</v>
      </c>
      <c r="L17" s="27">
        <v>304</v>
      </c>
      <c r="M17" s="28">
        <v>2001</v>
      </c>
      <c r="N17" s="29">
        <v>28936</v>
      </c>
      <c r="O17" s="26">
        <v>26</v>
      </c>
      <c r="P17" s="26">
        <v>724</v>
      </c>
      <c r="Q17" s="26">
        <v>45</v>
      </c>
      <c r="R17" s="26">
        <v>8</v>
      </c>
      <c r="S17" s="26">
        <v>815</v>
      </c>
      <c r="T17" s="26">
        <v>28</v>
      </c>
      <c r="U17" s="26">
        <v>47</v>
      </c>
      <c r="V17" s="26">
        <v>1111</v>
      </c>
      <c r="W17" s="30">
        <v>17136</v>
      </c>
    </row>
    <row r="18" spans="1:23" ht="10.5" customHeight="1">
      <c r="A18" s="31">
        <v>2002</v>
      </c>
      <c r="B18" s="26">
        <v>227397</v>
      </c>
      <c r="C18" s="26">
        <v>130978</v>
      </c>
      <c r="D18" s="26">
        <v>32996</v>
      </c>
      <c r="E18" s="26">
        <v>3658</v>
      </c>
      <c r="F18" s="26">
        <v>587</v>
      </c>
      <c r="G18" s="26">
        <v>2272</v>
      </c>
      <c r="H18" s="26">
        <v>5728</v>
      </c>
      <c r="I18" s="26">
        <v>616</v>
      </c>
      <c r="J18" s="26">
        <v>14</v>
      </c>
      <c r="K18" s="26">
        <v>114</v>
      </c>
      <c r="L18" s="27">
        <v>283</v>
      </c>
      <c r="M18" s="32">
        <v>2002</v>
      </c>
      <c r="N18" s="29">
        <v>29514</v>
      </c>
      <c r="O18" s="26">
        <v>27</v>
      </c>
      <c r="P18" s="26">
        <v>744</v>
      </c>
      <c r="Q18" s="26">
        <v>67</v>
      </c>
      <c r="R18" s="26">
        <v>29</v>
      </c>
      <c r="S18" s="26">
        <v>836</v>
      </c>
      <c r="T18" s="26">
        <v>26</v>
      </c>
      <c r="U18" s="26">
        <v>45</v>
      </c>
      <c r="V18" s="26">
        <v>1222</v>
      </c>
      <c r="W18" s="30">
        <v>18864</v>
      </c>
    </row>
    <row r="19" spans="1:23" ht="10.5" customHeight="1">
      <c r="A19" s="31">
        <v>2003</v>
      </c>
      <c r="B19" s="26">
        <v>224071</v>
      </c>
      <c r="C19" s="26">
        <v>130837</v>
      </c>
      <c r="D19" s="26">
        <v>28614</v>
      </c>
      <c r="E19" s="26">
        <v>3705</v>
      </c>
      <c r="F19" s="26">
        <v>627</v>
      </c>
      <c r="G19" s="26">
        <v>2405</v>
      </c>
      <c r="H19" s="26">
        <v>5913</v>
      </c>
      <c r="I19" s="26">
        <v>611</v>
      </c>
      <c r="J19" s="26">
        <v>16</v>
      </c>
      <c r="K19" s="26">
        <v>87</v>
      </c>
      <c r="L19" s="27">
        <v>285</v>
      </c>
      <c r="M19" s="32">
        <v>2003</v>
      </c>
      <c r="N19" s="29">
        <v>30091</v>
      </c>
      <c r="O19" s="26">
        <v>30</v>
      </c>
      <c r="P19" s="26">
        <v>818</v>
      </c>
      <c r="Q19" s="26">
        <v>60</v>
      </c>
      <c r="R19" s="26">
        <v>12</v>
      </c>
      <c r="S19" s="26">
        <v>845</v>
      </c>
      <c r="T19" s="26">
        <v>22</v>
      </c>
      <c r="U19" s="26">
        <v>44</v>
      </c>
      <c r="V19" s="26">
        <v>1690</v>
      </c>
      <c r="W19" s="30">
        <v>19047</v>
      </c>
    </row>
    <row r="20" spans="1:23" ht="10.5" customHeight="1">
      <c r="A20" s="31">
        <v>2004</v>
      </c>
      <c r="B20" s="26">
        <v>224478</v>
      </c>
      <c r="C20" s="26">
        <v>131298</v>
      </c>
      <c r="D20" s="26">
        <v>27669</v>
      </c>
      <c r="E20" s="26">
        <v>3722</v>
      </c>
      <c r="F20" s="26">
        <v>664</v>
      </c>
      <c r="G20" s="26">
        <v>2546</v>
      </c>
      <c r="H20" s="26">
        <v>6013</v>
      </c>
      <c r="I20" s="26">
        <v>546</v>
      </c>
      <c r="J20" s="26">
        <v>20</v>
      </c>
      <c r="K20" s="26">
        <v>74</v>
      </c>
      <c r="L20" s="27">
        <v>262</v>
      </c>
      <c r="M20" s="32">
        <v>2004</v>
      </c>
      <c r="N20" s="29">
        <v>30464</v>
      </c>
      <c r="O20" s="26">
        <v>31</v>
      </c>
      <c r="P20" s="26">
        <v>807</v>
      </c>
      <c r="Q20" s="26">
        <v>51</v>
      </c>
      <c r="R20" s="26">
        <v>10</v>
      </c>
      <c r="S20" s="26">
        <v>835</v>
      </c>
      <c r="T20" s="26">
        <v>23</v>
      </c>
      <c r="U20" s="26">
        <v>42</v>
      </c>
      <c r="V20" s="26">
        <v>1049</v>
      </c>
      <c r="W20" s="30">
        <v>19400</v>
      </c>
    </row>
    <row r="21" spans="1:23" ht="10.5" customHeight="1">
      <c r="A21" s="25">
        <v>2005</v>
      </c>
      <c r="B21" s="26">
        <v>226298</v>
      </c>
      <c r="C21" s="26">
        <v>133023</v>
      </c>
      <c r="D21" s="26">
        <v>29099</v>
      </c>
      <c r="E21" s="26">
        <v>3699</v>
      </c>
      <c r="F21" s="26">
        <v>839</v>
      </c>
      <c r="G21" s="26">
        <v>2720</v>
      </c>
      <c r="H21" s="26">
        <v>6159</v>
      </c>
      <c r="I21" s="26">
        <v>551</v>
      </c>
      <c r="J21" s="26">
        <v>22</v>
      </c>
      <c r="K21" s="26">
        <v>55</v>
      </c>
      <c r="L21" s="27">
        <v>265</v>
      </c>
      <c r="M21" s="28">
        <v>2005</v>
      </c>
      <c r="N21" s="29">
        <v>31058</v>
      </c>
      <c r="O21" s="26">
        <v>31</v>
      </c>
      <c r="P21" s="26">
        <v>819</v>
      </c>
      <c r="Q21" s="26">
        <v>51</v>
      </c>
      <c r="R21" s="26">
        <v>9</v>
      </c>
      <c r="S21" s="26">
        <v>839</v>
      </c>
      <c r="T21" s="26">
        <v>26</v>
      </c>
      <c r="U21" s="26">
        <v>41</v>
      </c>
      <c r="V21" s="26">
        <v>944</v>
      </c>
      <c r="W21" s="30">
        <v>16993</v>
      </c>
    </row>
    <row r="22" spans="1:23" ht="10.5" customHeight="1">
      <c r="A22" s="25">
        <v>2006</v>
      </c>
      <c r="B22" s="26">
        <v>230896</v>
      </c>
      <c r="C22" s="26">
        <v>135197</v>
      </c>
      <c r="D22" s="26">
        <v>30182</v>
      </c>
      <c r="E22" s="26">
        <v>3751</v>
      </c>
      <c r="F22" s="26">
        <v>649</v>
      </c>
      <c r="G22" s="26">
        <v>2935</v>
      </c>
      <c r="H22" s="26">
        <v>6356</v>
      </c>
      <c r="I22" s="26">
        <v>530</v>
      </c>
      <c r="J22" s="26">
        <v>25</v>
      </c>
      <c r="K22" s="26">
        <v>60</v>
      </c>
      <c r="L22" s="27">
        <v>264</v>
      </c>
      <c r="M22" s="28">
        <v>2006</v>
      </c>
      <c r="N22" s="29">
        <v>30804</v>
      </c>
      <c r="O22" s="26">
        <v>32</v>
      </c>
      <c r="P22" s="26">
        <v>835</v>
      </c>
      <c r="Q22" s="26">
        <v>48</v>
      </c>
      <c r="R22" s="26">
        <v>11</v>
      </c>
      <c r="S22" s="26">
        <v>896</v>
      </c>
      <c r="T22" s="26">
        <v>25</v>
      </c>
      <c r="U22" s="26">
        <v>40</v>
      </c>
      <c r="V22" s="26">
        <v>1084</v>
      </c>
      <c r="W22" s="30">
        <v>18253</v>
      </c>
    </row>
    <row r="23" spans="1:23" ht="10.5" customHeight="1">
      <c r="A23" s="33" t="s">
        <v>48</v>
      </c>
      <c r="B23" s="26">
        <v>238471</v>
      </c>
      <c r="C23" s="26">
        <v>138471</v>
      </c>
      <c r="D23" s="26">
        <v>30897</v>
      </c>
      <c r="E23" s="26">
        <v>3730</v>
      </c>
      <c r="F23" s="26">
        <v>805</v>
      </c>
      <c r="G23" s="26">
        <v>3147</v>
      </c>
      <c r="H23" s="26">
        <v>6620</v>
      </c>
      <c r="I23" s="26">
        <v>517</v>
      </c>
      <c r="J23" s="26">
        <v>30</v>
      </c>
      <c r="K23" s="26">
        <v>47</v>
      </c>
      <c r="L23" s="27">
        <v>255</v>
      </c>
      <c r="M23" s="56" t="s">
        <v>48</v>
      </c>
      <c r="N23" s="29">
        <v>30717</v>
      </c>
      <c r="O23" s="26">
        <v>32</v>
      </c>
      <c r="P23" s="26">
        <v>877</v>
      </c>
      <c r="Q23" s="26">
        <v>47</v>
      </c>
      <c r="R23" s="26">
        <v>9</v>
      </c>
      <c r="S23" s="26">
        <v>895</v>
      </c>
      <c r="T23" s="26">
        <v>24</v>
      </c>
      <c r="U23" s="26">
        <v>40</v>
      </c>
      <c r="V23" s="26">
        <v>1089</v>
      </c>
      <c r="W23" s="30">
        <v>20222</v>
      </c>
    </row>
    <row r="24" spans="1:23" ht="10.5" customHeight="1">
      <c r="A24" s="33" t="s">
        <v>49</v>
      </c>
      <c r="B24" s="26">
        <v>253545</v>
      </c>
      <c r="C24" s="26">
        <v>154709</v>
      </c>
      <c r="D24" s="26">
        <v>29218</v>
      </c>
      <c r="E24" s="26">
        <v>3111</v>
      </c>
      <c r="F24" s="26">
        <v>929</v>
      </c>
      <c r="G24" s="26">
        <v>3349</v>
      </c>
      <c r="H24" s="26">
        <v>6865</v>
      </c>
      <c r="I24" s="26">
        <v>476</v>
      </c>
      <c r="J24" s="26">
        <v>34</v>
      </c>
      <c r="K24" s="26">
        <v>48</v>
      </c>
      <c r="L24" s="27">
        <v>257</v>
      </c>
      <c r="M24" s="56" t="s">
        <v>49</v>
      </c>
      <c r="N24" s="29">
        <v>30503</v>
      </c>
      <c r="O24" s="26">
        <v>34</v>
      </c>
      <c r="P24" s="26">
        <v>1135</v>
      </c>
      <c r="Q24" s="26">
        <v>47</v>
      </c>
      <c r="R24" s="26">
        <v>12</v>
      </c>
      <c r="S24" s="26">
        <v>935</v>
      </c>
      <c r="T24" s="26">
        <v>24</v>
      </c>
      <c r="U24" s="26">
        <v>43</v>
      </c>
      <c r="V24" s="26">
        <v>1007</v>
      </c>
      <c r="W24" s="30">
        <v>20809</v>
      </c>
    </row>
    <row r="25" spans="1:23" ht="10.5" customHeight="1">
      <c r="A25" s="33">
        <v>2009</v>
      </c>
      <c r="B25" s="26">
        <v>239174</v>
      </c>
      <c r="C25" s="26">
        <v>143526</v>
      </c>
      <c r="D25" s="26">
        <v>26031</v>
      </c>
      <c r="E25" s="26">
        <v>3096</v>
      </c>
      <c r="F25" s="26">
        <v>457</v>
      </c>
      <c r="G25" s="26">
        <v>3424</v>
      </c>
      <c r="H25" s="26">
        <v>6783</v>
      </c>
      <c r="I25" s="26">
        <v>410</v>
      </c>
      <c r="J25" s="26">
        <v>33</v>
      </c>
      <c r="K25" s="26">
        <v>42</v>
      </c>
      <c r="L25" s="27">
        <v>239</v>
      </c>
      <c r="M25" s="34">
        <v>2009</v>
      </c>
      <c r="N25" s="29">
        <v>30158</v>
      </c>
      <c r="O25" s="26">
        <v>35</v>
      </c>
      <c r="P25" s="26">
        <v>1120</v>
      </c>
      <c r="Q25" s="26">
        <v>42</v>
      </c>
      <c r="R25" s="26">
        <v>10</v>
      </c>
      <c r="S25" s="26">
        <v>784</v>
      </c>
      <c r="T25" s="26">
        <v>23</v>
      </c>
      <c r="U25" s="26">
        <v>38</v>
      </c>
      <c r="V25" s="26">
        <v>1035</v>
      </c>
      <c r="W25" s="30">
        <v>21888</v>
      </c>
    </row>
    <row r="26" spans="1:23" ht="10.5" customHeight="1">
      <c r="A26" s="33">
        <v>2010</v>
      </c>
      <c r="B26" s="26">
        <v>236267.33900000001</v>
      </c>
      <c r="C26" s="26">
        <v>141459</v>
      </c>
      <c r="D26" s="26">
        <v>23380</v>
      </c>
      <c r="E26" s="26">
        <v>3051</v>
      </c>
      <c r="F26" s="26">
        <v>336</v>
      </c>
      <c r="G26" s="26">
        <v>3435</v>
      </c>
      <c r="H26" s="26">
        <v>6706</v>
      </c>
      <c r="I26" s="26">
        <v>385</v>
      </c>
      <c r="J26" s="26">
        <v>34</v>
      </c>
      <c r="K26" s="26">
        <v>23</v>
      </c>
      <c r="L26" s="27">
        <v>226</v>
      </c>
      <c r="M26" s="34">
        <v>2010</v>
      </c>
      <c r="N26" s="29">
        <v>29731</v>
      </c>
      <c r="O26" s="26">
        <v>37</v>
      </c>
      <c r="P26" s="26">
        <v>1426</v>
      </c>
      <c r="Q26" s="26">
        <v>46</v>
      </c>
      <c r="R26" s="26">
        <v>13</v>
      </c>
      <c r="S26" s="26">
        <v>817</v>
      </c>
      <c r="T26" s="26">
        <v>20</v>
      </c>
      <c r="U26" s="26">
        <v>36</v>
      </c>
      <c r="V26" s="26">
        <v>1299.3389999999999</v>
      </c>
      <c r="W26" s="30">
        <v>23807</v>
      </c>
    </row>
    <row r="27" spans="1:23" ht="10.5" customHeight="1">
      <c r="A27" s="33">
        <v>2011</v>
      </c>
      <c r="B27" s="26">
        <v>234859.24100000001</v>
      </c>
      <c r="C27" s="26">
        <v>143173.20699999999</v>
      </c>
      <c r="D27" s="26">
        <v>23308.675999999999</v>
      </c>
      <c r="E27" s="26">
        <v>3036.9</v>
      </c>
      <c r="F27" s="26">
        <v>382.447</v>
      </c>
      <c r="G27" s="26">
        <v>3524.808</v>
      </c>
      <c r="H27" s="26">
        <v>6701.3729999999996</v>
      </c>
      <c r="I27" s="26">
        <v>388.66399999999999</v>
      </c>
      <c r="J27" s="26">
        <v>35.719000000000001</v>
      </c>
      <c r="K27" s="26">
        <v>12.582000000000001</v>
      </c>
      <c r="L27" s="27">
        <v>223.09</v>
      </c>
      <c r="M27" s="34">
        <v>2011</v>
      </c>
      <c r="N27" s="29">
        <v>29371.428</v>
      </c>
      <c r="O27" s="26">
        <v>36.570999999999998</v>
      </c>
      <c r="P27" s="26">
        <v>1325.9280000000001</v>
      </c>
      <c r="Q27" s="26">
        <v>50.094000000000001</v>
      </c>
      <c r="R27" s="26">
        <v>10.221</v>
      </c>
      <c r="S27" s="26">
        <v>675.80799999999999</v>
      </c>
      <c r="T27" s="26">
        <v>21</v>
      </c>
      <c r="U27" s="26">
        <v>33.947000000000003</v>
      </c>
      <c r="V27" s="26">
        <v>1020.558</v>
      </c>
      <c r="W27" s="30">
        <v>21579.727999999999</v>
      </c>
    </row>
    <row r="28" spans="1:23" ht="10.5" customHeight="1">
      <c r="A28" s="33">
        <v>2012</v>
      </c>
      <c r="B28" s="26">
        <v>239205.655</v>
      </c>
      <c r="C28" s="26">
        <v>145601</v>
      </c>
      <c r="D28" s="26">
        <v>23430</v>
      </c>
      <c r="E28" s="26">
        <v>3048</v>
      </c>
      <c r="F28" s="26">
        <v>424</v>
      </c>
      <c r="G28" s="26">
        <v>3550</v>
      </c>
      <c r="H28" s="26">
        <v>6671</v>
      </c>
      <c r="I28" s="26">
        <v>391</v>
      </c>
      <c r="J28" s="26">
        <v>36</v>
      </c>
      <c r="K28" s="26">
        <v>28</v>
      </c>
      <c r="L28" s="27">
        <v>260</v>
      </c>
      <c r="M28" s="34">
        <v>2012</v>
      </c>
      <c r="N28" s="29">
        <v>29692</v>
      </c>
      <c r="O28" s="26">
        <v>39</v>
      </c>
      <c r="P28" s="26">
        <v>1411</v>
      </c>
      <c r="Q28" s="26">
        <v>53</v>
      </c>
      <c r="R28" s="26">
        <v>12</v>
      </c>
      <c r="S28" s="26">
        <v>1027</v>
      </c>
      <c r="T28" s="26">
        <v>21</v>
      </c>
      <c r="U28" s="26">
        <v>33</v>
      </c>
      <c r="V28" s="26">
        <v>903</v>
      </c>
      <c r="W28" s="30">
        <v>22508.560000000001</v>
      </c>
    </row>
    <row r="29" spans="1:23" ht="10.5" customHeight="1">
      <c r="A29" s="33">
        <v>2013</v>
      </c>
      <c r="B29" s="26">
        <v>240545</v>
      </c>
      <c r="C29" s="26">
        <v>145021</v>
      </c>
      <c r="D29" s="26">
        <v>23457</v>
      </c>
      <c r="E29" s="26">
        <v>3179</v>
      </c>
      <c r="F29" s="26">
        <v>510</v>
      </c>
      <c r="G29" s="26">
        <v>3649</v>
      </c>
      <c r="H29" s="26">
        <v>6685</v>
      </c>
      <c r="I29" s="26">
        <v>396</v>
      </c>
      <c r="J29" s="26">
        <v>37</v>
      </c>
      <c r="K29" s="26">
        <v>34</v>
      </c>
      <c r="L29" s="27">
        <v>372</v>
      </c>
      <c r="M29" s="34">
        <v>2013</v>
      </c>
      <c r="N29" s="29">
        <v>29827</v>
      </c>
      <c r="O29" s="26">
        <v>42</v>
      </c>
      <c r="P29" s="26">
        <v>1440</v>
      </c>
      <c r="Q29" s="26">
        <v>51</v>
      </c>
      <c r="R29" s="26">
        <v>9</v>
      </c>
      <c r="S29" s="26">
        <v>916</v>
      </c>
      <c r="T29" s="26">
        <v>21</v>
      </c>
      <c r="U29" s="26">
        <v>31</v>
      </c>
      <c r="V29" s="26">
        <v>871</v>
      </c>
      <c r="W29" s="30">
        <v>23925</v>
      </c>
    </row>
    <row r="30" spans="1:23" ht="10.5" customHeight="1">
      <c r="A30" s="33">
        <v>2014</v>
      </c>
      <c r="B30" s="26">
        <v>242603.04699999999</v>
      </c>
      <c r="C30" s="26">
        <v>147520.37400000001</v>
      </c>
      <c r="D30" s="26">
        <v>23608.34</v>
      </c>
      <c r="E30" s="26">
        <v>3215.902</v>
      </c>
      <c r="F30" s="26">
        <v>609.31799999999998</v>
      </c>
      <c r="G30" s="26">
        <v>3766.567</v>
      </c>
      <c r="H30" s="26">
        <v>6767.4359999999997</v>
      </c>
      <c r="I30" s="26">
        <v>434.21600000000001</v>
      </c>
      <c r="J30" s="26">
        <v>38.198999999999998</v>
      </c>
      <c r="K30" s="26">
        <v>35.619</v>
      </c>
      <c r="L30" s="27">
        <v>267.60000000000002</v>
      </c>
      <c r="M30" s="34">
        <v>2014</v>
      </c>
      <c r="N30" s="29">
        <v>30206.366999999998</v>
      </c>
      <c r="O30" s="26">
        <v>43.256</v>
      </c>
      <c r="P30" s="26">
        <v>1507.508</v>
      </c>
      <c r="Q30" s="26">
        <v>46.191000000000003</v>
      </c>
      <c r="R30" s="26">
        <v>10.853</v>
      </c>
      <c r="S30" s="26">
        <v>982.63</v>
      </c>
      <c r="T30" s="26">
        <v>19.622</v>
      </c>
      <c r="U30" s="26">
        <v>30.16</v>
      </c>
      <c r="V30" s="26">
        <v>902.25099999999998</v>
      </c>
      <c r="W30" s="30">
        <v>23378.707999999999</v>
      </c>
    </row>
    <row r="31" spans="1:23" s="207" customFormat="1" ht="10.5" customHeight="1">
      <c r="A31" s="35">
        <v>2015</v>
      </c>
      <c r="B31" s="26">
        <v>245308.98495744567</v>
      </c>
      <c r="C31" s="26">
        <v>148649.94200000001</v>
      </c>
      <c r="D31" s="26">
        <v>23901.015957445699</v>
      </c>
      <c r="E31" s="26">
        <v>3174.9290000000001</v>
      </c>
      <c r="F31" s="26">
        <v>744.21</v>
      </c>
      <c r="G31" s="26">
        <v>3862.6909999999998</v>
      </c>
      <c r="H31" s="26">
        <v>6823.3850000000002</v>
      </c>
      <c r="I31" s="26">
        <v>442.07100000000003</v>
      </c>
      <c r="J31" s="26">
        <v>39.051000000000002</v>
      </c>
      <c r="K31" s="26">
        <v>36.130000000000003</v>
      </c>
      <c r="L31" s="27">
        <v>238.32400000000001</v>
      </c>
      <c r="M31" s="34">
        <v>2015</v>
      </c>
      <c r="N31" s="29">
        <v>30088.108</v>
      </c>
      <c r="O31" s="26">
        <v>44.463999999999999</v>
      </c>
      <c r="P31" s="26">
        <v>1541.473</v>
      </c>
      <c r="Q31" s="26">
        <v>50.530999999999999</v>
      </c>
      <c r="R31" s="26">
        <v>8.9120000000000008</v>
      </c>
      <c r="S31" s="26">
        <v>993.61099999999999</v>
      </c>
      <c r="T31" s="26">
        <v>19.622</v>
      </c>
      <c r="U31" s="26">
        <v>29.096</v>
      </c>
      <c r="V31" s="26">
        <v>896.97799999999995</v>
      </c>
      <c r="W31" s="30">
        <v>24503.255000000001</v>
      </c>
    </row>
    <row r="32" spans="1:23" s="207" customFormat="1" ht="10.5" customHeight="1">
      <c r="A32" s="33">
        <v>2016</v>
      </c>
      <c r="B32" s="26">
        <f>SUM(C32:L32)+SUM(N32:W32)</f>
        <v>247595.69399999996</v>
      </c>
      <c r="C32" s="26">
        <v>150640.08900000001</v>
      </c>
      <c r="D32" s="26">
        <v>23068.769000000004</v>
      </c>
      <c r="E32" s="26">
        <v>3187.5349999999999</v>
      </c>
      <c r="F32" s="26">
        <v>633.01599999999996</v>
      </c>
      <c r="G32" s="26">
        <v>3978.2620000000002</v>
      </c>
      <c r="H32" s="26">
        <v>6968.12</v>
      </c>
      <c r="I32" s="26">
        <v>463.80500000000001</v>
      </c>
      <c r="J32" s="26">
        <v>40.911999999999999</v>
      </c>
      <c r="K32" s="26">
        <v>35.042000000000002</v>
      </c>
      <c r="L32" s="27">
        <v>244.97399999999999</v>
      </c>
      <c r="M32" s="34">
        <v>2016</v>
      </c>
      <c r="N32" s="29">
        <v>30532.806</v>
      </c>
      <c r="O32" s="26">
        <v>47.466999999999999</v>
      </c>
      <c r="P32" s="26">
        <v>1537.0160000000001</v>
      </c>
      <c r="Q32" s="26">
        <v>49.957999999999998</v>
      </c>
      <c r="R32" s="26">
        <v>10.93</v>
      </c>
      <c r="S32" s="26">
        <v>1000.648</v>
      </c>
      <c r="T32" s="26">
        <v>19.526</v>
      </c>
      <c r="U32" s="26">
        <v>28.041</v>
      </c>
      <c r="V32" s="26">
        <v>905.17700000000002</v>
      </c>
      <c r="W32" s="30">
        <v>24203.600999999999</v>
      </c>
    </row>
    <row r="33" spans="1:23" s="207" customFormat="1" ht="10.5" customHeight="1">
      <c r="A33" s="33">
        <v>2017</v>
      </c>
      <c r="B33" s="26">
        <f>SUM(C33:L33)+SUM(N33:W33)</f>
        <v>248711.61499999999</v>
      </c>
      <c r="C33" s="26">
        <v>150815.03</v>
      </c>
      <c r="D33" s="26">
        <v>22229.49</v>
      </c>
      <c r="E33" s="26">
        <v>3115.7629999999999</v>
      </c>
      <c r="F33" s="26">
        <v>547.13800000000003</v>
      </c>
      <c r="G33" s="26">
        <v>4043.3490000000002</v>
      </c>
      <c r="H33" s="26">
        <v>6930.9059999999999</v>
      </c>
      <c r="I33" s="26">
        <v>468.38400000000001</v>
      </c>
      <c r="J33" s="26">
        <v>41.807000000000002</v>
      </c>
      <c r="K33" s="26">
        <v>33.69</v>
      </c>
      <c r="L33" s="27">
        <v>242.42599999999999</v>
      </c>
      <c r="M33" s="34">
        <v>2017</v>
      </c>
      <c r="N33" s="29">
        <v>30584.475999999999</v>
      </c>
      <c r="O33" s="26">
        <v>50.164000000000001</v>
      </c>
      <c r="P33" s="26">
        <v>1551.5060000000001</v>
      </c>
      <c r="Q33" s="26">
        <v>46.680999999999997</v>
      </c>
      <c r="R33" s="26">
        <v>9.8249999999999993</v>
      </c>
      <c r="S33" s="26">
        <v>1011.364</v>
      </c>
      <c r="T33" s="26">
        <v>20.146000000000001</v>
      </c>
      <c r="U33" s="26">
        <v>26.875</v>
      </c>
      <c r="V33" s="26">
        <v>901.34100000000001</v>
      </c>
      <c r="W33" s="30">
        <v>26041.254000000001</v>
      </c>
    </row>
    <row r="34" spans="1:23" ht="10.5" customHeight="1">
      <c r="A34" s="36">
        <v>2018</v>
      </c>
      <c r="B34" s="26">
        <f>SUM(C34:L34)+SUM(N34:W34)</f>
        <v>254583.94189900524</v>
      </c>
      <c r="C34" s="126">
        <v>153444.96599999999</v>
      </c>
      <c r="D34" s="126">
        <v>22367.645</v>
      </c>
      <c r="E34" s="126">
        <v>3133.7530000000002</v>
      </c>
      <c r="F34" s="126">
        <v>699.10199999999998</v>
      </c>
      <c r="G34" s="126">
        <v>4223.8010000000004</v>
      </c>
      <c r="H34" s="126">
        <v>7235.7489999999998</v>
      </c>
      <c r="I34" s="126">
        <v>498.02499999999998</v>
      </c>
      <c r="J34" s="126">
        <v>42.47</v>
      </c>
      <c r="K34" s="126">
        <v>32.847000000000001</v>
      </c>
      <c r="L34" s="37">
        <v>244.57</v>
      </c>
      <c r="M34" s="38">
        <v>2018</v>
      </c>
      <c r="N34" s="39">
        <v>31089.49</v>
      </c>
      <c r="O34" s="126">
        <v>51.362000000000002</v>
      </c>
      <c r="P34" s="126">
        <v>1643.8209999999999</v>
      </c>
      <c r="Q34" s="126">
        <v>44.298999999999999</v>
      </c>
      <c r="R34" s="126">
        <v>12.243</v>
      </c>
      <c r="S34" s="126">
        <v>1042.8879999999999</v>
      </c>
      <c r="T34" s="126">
        <v>18.88</v>
      </c>
      <c r="U34" s="126">
        <v>25.934000000000001</v>
      </c>
      <c r="V34" s="126">
        <v>926.173</v>
      </c>
      <c r="W34" s="40">
        <v>27805.923899005225</v>
      </c>
    </row>
    <row r="35" spans="1:23" ht="10.5" customHeight="1">
      <c r="A35" s="41">
        <v>2019</v>
      </c>
      <c r="B35" s="26">
        <f>SUM(C35:L35)+SUM(N35:W35)</f>
        <v>257064.826</v>
      </c>
      <c r="C35" s="126">
        <v>154430.82399999999</v>
      </c>
      <c r="D35" s="126">
        <v>22284.227999999999</v>
      </c>
      <c r="E35" s="126">
        <v>3158.2919999999999</v>
      </c>
      <c r="F35" s="126">
        <v>751.14099999999996</v>
      </c>
      <c r="G35" s="126">
        <v>4314.8469999999998</v>
      </c>
      <c r="H35" s="126">
        <v>7340.3559999999998</v>
      </c>
      <c r="I35" s="126">
        <v>472.06599999999997</v>
      </c>
      <c r="J35" s="126">
        <v>42.753</v>
      </c>
      <c r="K35" s="126">
        <v>23.083000000000002</v>
      </c>
      <c r="L35" s="37">
        <v>250.1</v>
      </c>
      <c r="M35" s="42">
        <v>2019</v>
      </c>
      <c r="N35" s="39">
        <v>31583.611000000001</v>
      </c>
      <c r="O35" s="126">
        <v>54.091999999999999</v>
      </c>
      <c r="P35" s="126">
        <v>1649.5619999999999</v>
      </c>
      <c r="Q35" s="126">
        <v>42.064</v>
      </c>
      <c r="R35" s="126">
        <v>9.4039999999999999</v>
      </c>
      <c r="S35" s="126">
        <v>1074.758</v>
      </c>
      <c r="T35" s="126">
        <v>21.728999999999999</v>
      </c>
      <c r="U35" s="126">
        <v>24.644000000000002</v>
      </c>
      <c r="V35" s="126">
        <v>942.90800000000002</v>
      </c>
      <c r="W35" s="40">
        <v>28594.364000000001</v>
      </c>
    </row>
    <row r="36" spans="1:23" ht="10.5" customHeight="1">
      <c r="A36" s="41">
        <v>2020</v>
      </c>
      <c r="B36" s="26">
        <v>247522.35300000006</v>
      </c>
      <c r="C36" s="126">
        <v>160884.41899999999</v>
      </c>
      <c r="D36" s="126">
        <v>17567.292000000001</v>
      </c>
      <c r="E36" s="126">
        <v>2831.1109999999999</v>
      </c>
      <c r="F36" s="126">
        <v>640.66999999999996</v>
      </c>
      <c r="G36" s="126">
        <v>4114.9799999999996</v>
      </c>
      <c r="H36" s="126">
        <v>6720.6210000000001</v>
      </c>
      <c r="I36" s="126">
        <v>338.09399999999999</v>
      </c>
      <c r="J36" s="126">
        <v>28.166</v>
      </c>
      <c r="K36" s="126">
        <v>16.388999999999999</v>
      </c>
      <c r="L36" s="37">
        <v>173.364</v>
      </c>
      <c r="M36" s="42">
        <v>2020</v>
      </c>
      <c r="N36" s="39">
        <v>27540.550999999999</v>
      </c>
      <c r="O36" s="39">
        <v>23.725999999999999</v>
      </c>
      <c r="P36" s="39">
        <v>1244.867</v>
      </c>
      <c r="Q36" s="39">
        <v>18.952000000000002</v>
      </c>
      <c r="R36" s="39">
        <v>9.1950000000000003</v>
      </c>
      <c r="S36" s="39">
        <v>1020.32</v>
      </c>
      <c r="T36" s="39">
        <v>5.218</v>
      </c>
      <c r="U36" s="39">
        <v>11.747999999999999</v>
      </c>
      <c r="V36" s="39">
        <v>869.76</v>
      </c>
      <c r="W36" s="40">
        <v>23462.91</v>
      </c>
    </row>
    <row r="37" spans="1:23" s="199" customFormat="1" ht="10.5" customHeight="1">
      <c r="A37" s="85" t="s">
        <v>44</v>
      </c>
      <c r="B37" s="26"/>
      <c r="C37" s="86"/>
      <c r="D37" s="86"/>
      <c r="E37" s="86"/>
      <c r="F37" s="86"/>
      <c r="G37" s="86"/>
      <c r="H37" s="86"/>
      <c r="I37" s="86"/>
      <c r="J37" s="86"/>
      <c r="K37" s="86"/>
      <c r="L37" s="87"/>
      <c r="M37" s="88" t="s">
        <v>44</v>
      </c>
      <c r="N37" s="177"/>
      <c r="O37" s="86"/>
      <c r="P37" s="86"/>
      <c r="Q37" s="86"/>
      <c r="R37" s="86"/>
      <c r="S37" s="86"/>
      <c r="T37" s="86"/>
      <c r="U37" s="86"/>
      <c r="V37" s="86"/>
      <c r="W37" s="198"/>
    </row>
    <row r="38" spans="1:23" s="207" customFormat="1" ht="10.5" customHeight="1">
      <c r="A38" s="31">
        <v>2021</v>
      </c>
      <c r="B38" s="26">
        <v>271455</v>
      </c>
      <c r="C38" s="126">
        <v>165270</v>
      </c>
      <c r="D38" s="126">
        <v>18584</v>
      </c>
      <c r="E38" s="126">
        <v>3187</v>
      </c>
      <c r="F38" s="126">
        <v>654</v>
      </c>
      <c r="G38" s="126">
        <v>4866</v>
      </c>
      <c r="H38" s="126">
        <v>7549</v>
      </c>
      <c r="I38" s="126">
        <v>483</v>
      </c>
      <c r="J38" s="126">
        <v>27</v>
      </c>
      <c r="K38" s="126">
        <v>28</v>
      </c>
      <c r="L38" s="37">
        <v>268</v>
      </c>
      <c r="M38" s="32">
        <v>2021</v>
      </c>
      <c r="N38" s="39">
        <v>36571</v>
      </c>
      <c r="O38" s="39">
        <v>70</v>
      </c>
      <c r="P38" s="39">
        <v>1895</v>
      </c>
      <c r="Q38" s="39">
        <v>37</v>
      </c>
      <c r="R38" s="39">
        <v>8</v>
      </c>
      <c r="S38" s="39">
        <v>1246</v>
      </c>
      <c r="T38" s="39">
        <v>25</v>
      </c>
      <c r="U38" s="39">
        <v>24</v>
      </c>
      <c r="V38" s="39">
        <v>947</v>
      </c>
      <c r="W38" s="40">
        <v>29717</v>
      </c>
    </row>
    <row r="39" spans="1:23" s="199" customFormat="1" ht="10.5" customHeight="1">
      <c r="A39" s="85" t="s">
        <v>45</v>
      </c>
      <c r="B39" s="26"/>
      <c r="C39" s="86"/>
      <c r="D39" s="86"/>
      <c r="E39" s="86"/>
      <c r="F39" s="86"/>
      <c r="G39" s="86"/>
      <c r="H39" s="86"/>
      <c r="I39" s="86"/>
      <c r="J39" s="86"/>
      <c r="K39" s="86"/>
      <c r="L39" s="87"/>
      <c r="M39" s="88" t="s">
        <v>45</v>
      </c>
      <c r="N39" s="177"/>
      <c r="O39" s="86"/>
      <c r="P39" s="126"/>
      <c r="Q39" s="86"/>
      <c r="R39" s="86"/>
      <c r="S39" s="86"/>
      <c r="T39" s="86"/>
      <c r="U39" s="86"/>
      <c r="V39" s="86"/>
      <c r="W39" s="198"/>
    </row>
    <row r="40" spans="1:23" s="207" customFormat="1" ht="10.5" customHeight="1">
      <c r="A40" s="41">
        <v>2022</v>
      </c>
      <c r="B40" s="26">
        <v>263579</v>
      </c>
      <c r="C40" s="126">
        <v>161712</v>
      </c>
      <c r="D40" s="126">
        <v>19100</v>
      </c>
      <c r="E40" s="126">
        <v>3031</v>
      </c>
      <c r="F40" s="126">
        <v>654</v>
      </c>
      <c r="G40" s="126">
        <v>4830</v>
      </c>
      <c r="H40" s="126">
        <v>7421</v>
      </c>
      <c r="I40" s="126">
        <v>456</v>
      </c>
      <c r="J40" s="126">
        <v>44</v>
      </c>
      <c r="K40" s="126">
        <v>15</v>
      </c>
      <c r="L40" s="37">
        <v>228</v>
      </c>
      <c r="M40" s="42">
        <v>2022</v>
      </c>
      <c r="N40" s="39">
        <v>31950</v>
      </c>
      <c r="O40" s="39">
        <v>48</v>
      </c>
      <c r="P40" s="39">
        <v>1726</v>
      </c>
      <c r="Q40" s="39">
        <v>38</v>
      </c>
      <c r="R40" s="39">
        <v>9</v>
      </c>
      <c r="S40" s="39">
        <v>1112</v>
      </c>
      <c r="T40" s="39">
        <v>25</v>
      </c>
      <c r="U40" s="39">
        <v>22</v>
      </c>
      <c r="V40" s="39">
        <v>949</v>
      </c>
      <c r="W40" s="40">
        <v>30211</v>
      </c>
    </row>
    <row r="41" spans="1:23" s="207" customFormat="1" ht="10.5" customHeight="1">
      <c r="A41" s="41">
        <v>2023</v>
      </c>
      <c r="B41" s="26">
        <v>268023</v>
      </c>
      <c r="C41" s="126">
        <v>164805</v>
      </c>
      <c r="D41" s="126">
        <v>19358</v>
      </c>
      <c r="E41" s="126">
        <v>2999</v>
      </c>
      <c r="F41" s="126">
        <v>654</v>
      </c>
      <c r="G41" s="126">
        <v>5029</v>
      </c>
      <c r="H41" s="126">
        <v>7477</v>
      </c>
      <c r="I41" s="126">
        <v>456</v>
      </c>
      <c r="J41" s="126">
        <v>44</v>
      </c>
      <c r="K41" s="126">
        <v>14</v>
      </c>
      <c r="L41" s="37">
        <v>227</v>
      </c>
      <c r="M41" s="32">
        <v>2023</v>
      </c>
      <c r="N41" s="39">
        <v>32166</v>
      </c>
      <c r="O41" s="39">
        <v>50</v>
      </c>
      <c r="P41" s="39">
        <v>1759</v>
      </c>
      <c r="Q41" s="39">
        <v>37</v>
      </c>
      <c r="R41" s="39">
        <v>8</v>
      </c>
      <c r="S41" s="39">
        <v>1120</v>
      </c>
      <c r="T41" s="39">
        <v>20</v>
      </c>
      <c r="U41" s="39">
        <v>21</v>
      </c>
      <c r="V41" s="39">
        <v>952</v>
      </c>
      <c r="W41" s="40">
        <v>30827</v>
      </c>
    </row>
    <row r="42" spans="1:23" s="207" customFormat="1" ht="10.5" customHeight="1">
      <c r="A42" s="41">
        <v>2024</v>
      </c>
      <c r="B42" s="26">
        <v>270960</v>
      </c>
      <c r="C42" s="126">
        <v>166460</v>
      </c>
      <c r="D42" s="126">
        <v>19254</v>
      </c>
      <c r="E42" s="126">
        <v>2970</v>
      </c>
      <c r="F42" s="126">
        <v>654</v>
      </c>
      <c r="G42" s="126">
        <v>5239</v>
      </c>
      <c r="H42" s="126">
        <v>7530</v>
      </c>
      <c r="I42" s="126">
        <v>456</v>
      </c>
      <c r="J42" s="126">
        <v>45</v>
      </c>
      <c r="K42" s="126">
        <v>13</v>
      </c>
      <c r="L42" s="37">
        <v>226</v>
      </c>
      <c r="M42" s="42">
        <v>2024</v>
      </c>
      <c r="N42" s="39">
        <v>32317</v>
      </c>
      <c r="O42" s="39">
        <v>52</v>
      </c>
      <c r="P42" s="39">
        <v>1795</v>
      </c>
      <c r="Q42" s="39">
        <v>37</v>
      </c>
      <c r="R42" s="39">
        <v>9</v>
      </c>
      <c r="S42" s="39">
        <v>1129</v>
      </c>
      <c r="T42" s="39">
        <v>20</v>
      </c>
      <c r="U42" s="39">
        <v>20</v>
      </c>
      <c r="V42" s="39">
        <v>972</v>
      </c>
      <c r="W42" s="40">
        <v>31763</v>
      </c>
    </row>
    <row r="43" spans="1:23" s="207" customFormat="1" ht="10.5" customHeight="1">
      <c r="A43" s="41">
        <v>2025</v>
      </c>
      <c r="B43" s="26">
        <v>273704</v>
      </c>
      <c r="C43" s="126">
        <v>168104</v>
      </c>
      <c r="D43" s="126">
        <v>19150</v>
      </c>
      <c r="E43" s="126">
        <v>2943</v>
      </c>
      <c r="F43" s="126">
        <v>654</v>
      </c>
      <c r="G43" s="126">
        <v>5457</v>
      </c>
      <c r="H43" s="126">
        <v>7582</v>
      </c>
      <c r="I43" s="126">
        <v>456</v>
      </c>
      <c r="J43" s="126">
        <v>45</v>
      </c>
      <c r="K43" s="126">
        <v>12</v>
      </c>
      <c r="L43" s="37">
        <v>225</v>
      </c>
      <c r="M43" s="42">
        <v>2025</v>
      </c>
      <c r="N43" s="39">
        <v>32484</v>
      </c>
      <c r="O43" s="39">
        <v>55</v>
      </c>
      <c r="P43" s="39">
        <v>1833</v>
      </c>
      <c r="Q43" s="39">
        <v>36</v>
      </c>
      <c r="R43" s="39">
        <v>8</v>
      </c>
      <c r="S43" s="39">
        <v>1137</v>
      </c>
      <c r="T43" s="39">
        <v>20</v>
      </c>
      <c r="U43" s="39">
        <v>19</v>
      </c>
      <c r="V43" s="39">
        <v>975</v>
      </c>
      <c r="W43" s="40">
        <v>32509</v>
      </c>
    </row>
    <row r="44" spans="1:23" s="207" customFormat="1" ht="10.5" customHeight="1">
      <c r="A44" s="41">
        <v>2026</v>
      </c>
      <c r="B44" s="26">
        <v>276593</v>
      </c>
      <c r="C44" s="126">
        <v>169871</v>
      </c>
      <c r="D44" s="126">
        <v>19046</v>
      </c>
      <c r="E44" s="126">
        <v>2919</v>
      </c>
      <c r="F44" s="126">
        <v>654</v>
      </c>
      <c r="G44" s="126">
        <v>5565</v>
      </c>
      <c r="H44" s="126">
        <v>7631</v>
      </c>
      <c r="I44" s="126">
        <v>456</v>
      </c>
      <c r="J44" s="126">
        <v>45</v>
      </c>
      <c r="K44" s="126">
        <v>11</v>
      </c>
      <c r="L44" s="37">
        <v>225</v>
      </c>
      <c r="M44" s="32">
        <v>2026</v>
      </c>
      <c r="N44" s="39">
        <v>32682</v>
      </c>
      <c r="O44" s="39">
        <v>58</v>
      </c>
      <c r="P44" s="39">
        <v>1872</v>
      </c>
      <c r="Q44" s="39">
        <v>36</v>
      </c>
      <c r="R44" s="39">
        <v>9</v>
      </c>
      <c r="S44" s="39">
        <v>1145</v>
      </c>
      <c r="T44" s="39">
        <v>20</v>
      </c>
      <c r="U44" s="39">
        <v>18</v>
      </c>
      <c r="V44" s="39">
        <v>997</v>
      </c>
      <c r="W44" s="40">
        <v>33334</v>
      </c>
    </row>
    <row r="45" spans="1:23" s="207" customFormat="1" ht="10.5" customHeight="1">
      <c r="A45" s="41">
        <v>2027</v>
      </c>
      <c r="B45" s="26">
        <v>279548</v>
      </c>
      <c r="C45" s="126">
        <v>171697</v>
      </c>
      <c r="D45" s="126">
        <v>18942</v>
      </c>
      <c r="E45" s="126">
        <v>2897</v>
      </c>
      <c r="F45" s="126">
        <v>654</v>
      </c>
      <c r="G45" s="126">
        <v>5677</v>
      </c>
      <c r="H45" s="126">
        <v>7677</v>
      </c>
      <c r="I45" s="126">
        <v>456</v>
      </c>
      <c r="J45" s="126">
        <v>45</v>
      </c>
      <c r="K45" s="126">
        <v>11</v>
      </c>
      <c r="L45" s="37">
        <v>224</v>
      </c>
      <c r="M45" s="42">
        <v>2027</v>
      </c>
      <c r="N45" s="39">
        <v>32886</v>
      </c>
      <c r="O45" s="39">
        <v>60</v>
      </c>
      <c r="P45" s="39">
        <v>1913</v>
      </c>
      <c r="Q45" s="39">
        <v>35</v>
      </c>
      <c r="R45" s="39">
        <v>8</v>
      </c>
      <c r="S45" s="39">
        <v>1154</v>
      </c>
      <c r="T45" s="39">
        <v>20</v>
      </c>
      <c r="U45" s="39">
        <v>17</v>
      </c>
      <c r="V45" s="39">
        <v>999</v>
      </c>
      <c r="W45" s="40">
        <v>34177</v>
      </c>
    </row>
    <row r="46" spans="1:23" s="207" customFormat="1" ht="10.5" customHeight="1">
      <c r="A46" s="41">
        <v>2028</v>
      </c>
      <c r="B46" s="26">
        <v>282603</v>
      </c>
      <c r="C46" s="126">
        <v>173564</v>
      </c>
      <c r="D46" s="126">
        <v>18871</v>
      </c>
      <c r="E46" s="126">
        <v>2877</v>
      </c>
      <c r="F46" s="126">
        <v>654</v>
      </c>
      <c r="G46" s="126">
        <v>5792</v>
      </c>
      <c r="H46" s="126">
        <v>7722</v>
      </c>
      <c r="I46" s="126">
        <v>456</v>
      </c>
      <c r="J46" s="126">
        <v>46</v>
      </c>
      <c r="K46" s="126">
        <v>10</v>
      </c>
      <c r="L46" s="37">
        <v>223</v>
      </c>
      <c r="M46" s="42">
        <v>2028</v>
      </c>
      <c r="N46" s="39">
        <v>33091</v>
      </c>
      <c r="O46" s="39">
        <v>63</v>
      </c>
      <c r="P46" s="39">
        <v>1956</v>
      </c>
      <c r="Q46" s="39">
        <v>34</v>
      </c>
      <c r="R46" s="39">
        <v>10</v>
      </c>
      <c r="S46" s="39">
        <v>1162</v>
      </c>
      <c r="T46" s="39">
        <v>20</v>
      </c>
      <c r="U46" s="39">
        <v>16</v>
      </c>
      <c r="V46" s="39">
        <v>1001</v>
      </c>
      <c r="W46" s="40">
        <v>35038</v>
      </c>
    </row>
    <row r="47" spans="1:23" ht="237" customHeight="1">
      <c r="A47" s="216" t="s">
        <v>46</v>
      </c>
      <c r="B47" s="217"/>
      <c r="C47" s="217"/>
      <c r="D47" s="217"/>
      <c r="E47" s="217"/>
      <c r="F47" s="217"/>
      <c r="G47" s="217"/>
      <c r="H47" s="181"/>
      <c r="I47" s="43"/>
      <c r="J47" s="43"/>
      <c r="K47" s="43"/>
      <c r="L47" s="43"/>
      <c r="M47" s="218" t="s">
        <v>330</v>
      </c>
      <c r="N47" s="218"/>
      <c r="O47" s="218"/>
      <c r="P47" s="218"/>
      <c r="Q47" s="218"/>
      <c r="R47" s="218"/>
      <c r="S47" s="218"/>
      <c r="T47" s="218"/>
      <c r="U47" s="218"/>
      <c r="V47" s="218"/>
      <c r="W47" s="218"/>
    </row>
    <row r="48" spans="1:23">
      <c r="A48" s="44"/>
      <c r="B48" s="44"/>
      <c r="C48" s="44"/>
      <c r="D48" s="44"/>
      <c r="E48" s="44"/>
      <c r="F48" s="165"/>
      <c r="G48" s="165"/>
      <c r="H48" s="165"/>
      <c r="I48" s="165"/>
      <c r="J48" s="165"/>
      <c r="K48" s="167"/>
      <c r="L48" s="165"/>
      <c r="M48" s="168"/>
      <c r="N48" s="165"/>
      <c r="O48" s="165"/>
      <c r="P48" s="165"/>
      <c r="Q48" s="165"/>
      <c r="R48" s="165"/>
      <c r="S48" s="166"/>
      <c r="T48" s="166"/>
      <c r="U48" s="166"/>
      <c r="V48" s="166"/>
      <c r="W48" s="171"/>
    </row>
    <row r="49" spans="1:23">
      <c r="A49" s="44"/>
      <c r="B49" s="44"/>
      <c r="C49" s="44"/>
      <c r="D49" s="44"/>
      <c r="E49" s="44"/>
      <c r="F49" s="165"/>
      <c r="G49" s="165"/>
      <c r="H49" s="165"/>
      <c r="I49" s="165"/>
      <c r="J49" s="165"/>
      <c r="K49" s="167"/>
      <c r="L49" s="165"/>
      <c r="M49" s="168"/>
      <c r="N49" s="165"/>
      <c r="O49" s="165"/>
      <c r="P49" s="165"/>
      <c r="Q49" s="165"/>
      <c r="R49" s="169"/>
      <c r="S49" s="166"/>
      <c r="T49" s="166"/>
      <c r="U49" s="166"/>
      <c r="V49" s="166"/>
      <c r="W49" s="171"/>
    </row>
    <row r="50" spans="1:23">
      <c r="A50" s="44"/>
      <c r="B50" s="44"/>
      <c r="C50" s="44"/>
      <c r="D50" s="44"/>
      <c r="E50" s="44"/>
      <c r="F50" s="165"/>
      <c r="G50" s="165"/>
      <c r="H50" s="165"/>
      <c r="I50" s="165"/>
      <c r="J50" s="165"/>
      <c r="K50" s="167"/>
      <c r="L50" s="165"/>
      <c r="M50" s="170"/>
      <c r="N50" s="165"/>
      <c r="O50" s="165"/>
      <c r="P50" s="165"/>
      <c r="Q50" s="165"/>
      <c r="R50" s="169"/>
      <c r="S50" s="166"/>
      <c r="T50" s="166"/>
      <c r="U50" s="166"/>
      <c r="V50" s="166"/>
      <c r="W50" s="171"/>
    </row>
    <row r="51" spans="1:23">
      <c r="A51" s="46"/>
      <c r="B51" s="44"/>
      <c r="C51" s="44"/>
      <c r="D51" s="44"/>
      <c r="E51" s="44"/>
      <c r="F51" s="165"/>
      <c r="G51" s="165"/>
      <c r="H51" s="165"/>
      <c r="I51" s="166"/>
      <c r="J51" s="165"/>
      <c r="K51" s="167"/>
      <c r="L51" s="165"/>
      <c r="M51" s="165"/>
      <c r="N51" s="165"/>
      <c r="O51" s="165"/>
      <c r="P51" s="165"/>
      <c r="Q51" s="165"/>
      <c r="R51" s="169"/>
      <c r="S51" s="166"/>
      <c r="T51" s="166"/>
      <c r="U51" s="166"/>
      <c r="V51" s="166"/>
      <c r="W51" s="171"/>
    </row>
    <row r="52" spans="1:23" ht="15.75">
      <c r="A52" s="47"/>
      <c r="B52" s="47"/>
      <c r="C52" s="48"/>
      <c r="D52" s="48"/>
      <c r="E52" s="49"/>
      <c r="F52" s="166"/>
      <c r="G52" s="165"/>
      <c r="H52" s="167"/>
      <c r="I52" s="166"/>
      <c r="J52" s="166"/>
      <c r="K52" s="166"/>
      <c r="L52" s="166"/>
      <c r="M52" s="166"/>
      <c r="N52" s="165"/>
      <c r="O52" s="165"/>
      <c r="P52" s="165"/>
      <c r="Q52" s="165"/>
      <c r="R52" s="169"/>
      <c r="S52" s="166"/>
      <c r="T52" s="166"/>
      <c r="U52" s="166"/>
      <c r="V52" s="166"/>
      <c r="W52" s="171"/>
    </row>
    <row r="53" spans="1:23" ht="15.75">
      <c r="A53" s="47"/>
      <c r="B53" s="47"/>
      <c r="C53" s="47"/>
      <c r="D53" s="47"/>
      <c r="E53" s="48"/>
      <c r="F53" s="167"/>
      <c r="G53" s="165"/>
      <c r="H53" s="167"/>
      <c r="I53" s="166"/>
      <c r="J53" s="166"/>
      <c r="K53" s="167"/>
      <c r="L53" s="167"/>
      <c r="M53" s="166"/>
      <c r="N53" s="165"/>
      <c r="O53" s="165"/>
      <c r="P53" s="165"/>
      <c r="Q53" s="165"/>
      <c r="R53" s="169"/>
      <c r="S53" s="166"/>
      <c r="T53" s="166"/>
      <c r="U53" s="166"/>
      <c r="V53" s="166"/>
      <c r="W53" s="171"/>
    </row>
    <row r="54" spans="1:23" ht="15.75">
      <c r="A54" s="47"/>
      <c r="B54" s="47"/>
      <c r="C54" s="47"/>
      <c r="D54" s="47"/>
      <c r="E54" s="47"/>
      <c r="F54" s="167"/>
      <c r="G54" s="165"/>
      <c r="H54" s="167"/>
      <c r="I54" s="166"/>
      <c r="J54" s="166"/>
      <c r="K54" s="167"/>
      <c r="L54" s="167"/>
      <c r="M54" s="166"/>
      <c r="N54" s="165"/>
      <c r="O54" s="165"/>
      <c r="P54" s="165"/>
      <c r="Q54" s="165"/>
      <c r="R54" s="169"/>
      <c r="S54" s="166"/>
      <c r="T54" s="166"/>
      <c r="U54" s="166"/>
      <c r="V54" s="166"/>
      <c r="W54" s="171"/>
    </row>
    <row r="55" spans="1:23" ht="15.75">
      <c r="A55" s="47"/>
      <c r="B55" s="47"/>
      <c r="C55" s="47"/>
      <c r="D55" s="47"/>
      <c r="E55" s="47"/>
      <c r="F55" s="167"/>
      <c r="G55" s="165"/>
      <c r="H55" s="167"/>
      <c r="I55" s="166"/>
      <c r="J55" s="166"/>
      <c r="K55" s="167"/>
      <c r="L55" s="167"/>
      <c r="M55" s="166"/>
      <c r="N55" s="165"/>
      <c r="O55" s="165"/>
      <c r="P55" s="165"/>
      <c r="Q55" s="165"/>
      <c r="R55" s="169"/>
      <c r="S55" s="166"/>
      <c r="T55" s="166"/>
      <c r="U55" s="166"/>
      <c r="V55" s="166"/>
      <c r="W55" s="171"/>
    </row>
    <row r="56" spans="1:23" ht="15.75">
      <c r="A56" s="47"/>
      <c r="B56" s="47"/>
      <c r="C56" s="47"/>
      <c r="D56" s="47"/>
      <c r="E56" s="47"/>
      <c r="F56" s="167"/>
      <c r="G56" s="165"/>
      <c r="H56" s="167"/>
      <c r="I56" s="167"/>
      <c r="J56" s="167"/>
      <c r="K56" s="167"/>
      <c r="L56" s="167"/>
      <c r="M56" s="167"/>
      <c r="N56" s="165"/>
      <c r="O56" s="165"/>
      <c r="P56" s="165"/>
      <c r="Q56" s="165"/>
      <c r="R56" s="169"/>
      <c r="S56" s="166"/>
      <c r="T56" s="166"/>
      <c r="U56" s="166"/>
      <c r="V56" s="166"/>
      <c r="W56" s="171"/>
    </row>
    <row r="57" spans="1:23" ht="15.75">
      <c r="A57" s="50"/>
      <c r="B57" s="51"/>
      <c r="C57" s="51"/>
      <c r="D57" s="51"/>
      <c r="E57" s="47"/>
      <c r="F57" s="47"/>
      <c r="G57" s="47"/>
      <c r="H57" s="51"/>
      <c r="I57" s="47"/>
      <c r="J57" s="47"/>
      <c r="K57" s="47"/>
      <c r="L57" s="47"/>
      <c r="M57" s="47"/>
      <c r="N57" s="51"/>
      <c r="O57" s="47"/>
      <c r="P57" s="47"/>
      <c r="Q57" s="47"/>
      <c r="R57" s="47"/>
      <c r="S57" s="49"/>
      <c r="T57" s="49"/>
      <c r="U57" s="49"/>
    </row>
    <row r="58" spans="1:23" ht="15.75">
      <c r="A58" s="50"/>
      <c r="B58" s="51"/>
      <c r="C58" s="51"/>
      <c r="D58" s="51"/>
      <c r="E58" s="51"/>
      <c r="F58" s="51"/>
      <c r="G58" s="51"/>
      <c r="H58" s="51"/>
      <c r="I58" s="47"/>
      <c r="J58" s="47"/>
      <c r="K58" s="51"/>
      <c r="L58" s="51"/>
      <c r="M58" s="47"/>
      <c r="N58" s="51"/>
      <c r="O58" s="47"/>
      <c r="P58" s="47"/>
      <c r="Q58" s="47"/>
      <c r="R58" s="47"/>
      <c r="S58" s="49"/>
      <c r="T58" s="49"/>
      <c r="U58" s="49"/>
    </row>
    <row r="59" spans="1:23" ht="15">
      <c r="A59" s="52"/>
      <c r="B59" s="53"/>
      <c r="C59" s="53"/>
      <c r="D59" s="53"/>
      <c r="E59" s="53"/>
      <c r="F59" s="53"/>
      <c r="G59" s="53"/>
      <c r="H59" s="53"/>
      <c r="I59" s="54"/>
      <c r="J59" s="54"/>
      <c r="K59" s="53"/>
      <c r="L59" s="53"/>
      <c r="M59" s="54"/>
      <c r="N59" s="53"/>
      <c r="O59" s="54"/>
      <c r="P59" s="54"/>
      <c r="Q59" s="54"/>
      <c r="R59" s="54"/>
      <c r="S59" s="45"/>
      <c r="T59" s="45"/>
      <c r="U59" s="45"/>
      <c r="V59" s="45"/>
    </row>
  </sheetData>
  <mergeCells count="4">
    <mergeCell ref="A1:L1"/>
    <mergeCell ref="M1:W1"/>
    <mergeCell ref="A47:G47"/>
    <mergeCell ref="M47:W47"/>
  </mergeCells>
  <pageMargins left="0.35" right="0.35" top="0.4" bottom="0.4" header="0" footer="0"/>
  <pageSetup orientation="portrait" r:id="rId1"/>
  <headerFooter alignWithMargins="0"/>
  <ignoredErrors>
    <ignoredError sqref="B32:B35 B37:W37 M46 M36 B39:W39 M38 M40 M41 M42 M43 M44 M45" unlockedFormula="1"/>
    <ignoredError sqref="B3:W3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5741A-E27F-4DCF-BF87-00F52260EFED}">
  <dimension ref="A1:J112"/>
  <sheetViews>
    <sheetView zoomScaleNormal="100" zoomScaleSheetLayoutView="140" workbookViewId="0">
      <selection activeCell="M68" sqref="M68"/>
    </sheetView>
  </sheetViews>
  <sheetFormatPr defaultColWidth="9.140625" defaultRowHeight="12.75"/>
  <cols>
    <col min="1" max="1" width="44.42578125" style="89" customWidth="1"/>
    <col min="2" max="2" width="9.28515625" style="89" bestFit="1" customWidth="1"/>
    <col min="3" max="3" width="9.5703125" style="89" bestFit="1" customWidth="1"/>
    <col min="4" max="6" width="9.28515625" style="89" bestFit="1" customWidth="1"/>
    <col min="7" max="7" width="9.5703125" style="89" bestFit="1" customWidth="1"/>
    <col min="8" max="9" width="9.28515625" style="89" bestFit="1" customWidth="1"/>
    <col min="10" max="10" width="9.42578125" style="89" bestFit="1" customWidth="1"/>
    <col min="11" max="16384" width="9.140625" style="89"/>
  </cols>
  <sheetData>
    <row r="1" spans="1:10" ht="13.5" thickBot="1">
      <c r="A1" s="225" t="s">
        <v>198</v>
      </c>
      <c r="B1" s="225"/>
      <c r="C1" s="225"/>
      <c r="D1" s="225"/>
      <c r="E1" s="225"/>
      <c r="F1" s="225"/>
      <c r="G1" s="225"/>
      <c r="H1" s="225"/>
      <c r="I1" s="225"/>
      <c r="J1" s="225"/>
    </row>
    <row r="2" spans="1:10" ht="13.5" thickTop="1">
      <c r="A2" s="220" t="s">
        <v>199</v>
      </c>
      <c r="B2" s="128" t="s">
        <v>51</v>
      </c>
      <c r="C2" s="128" t="s">
        <v>52</v>
      </c>
      <c r="D2" s="222" t="s">
        <v>53</v>
      </c>
      <c r="E2" s="223"/>
      <c r="F2" s="223"/>
      <c r="G2" s="223"/>
      <c r="H2" s="223"/>
      <c r="I2" s="223"/>
      <c r="J2" s="223"/>
    </row>
    <row r="3" spans="1:10">
      <c r="A3" s="221"/>
      <c r="B3" s="130">
        <v>2020</v>
      </c>
      <c r="C3" s="129">
        <v>2021</v>
      </c>
      <c r="D3" s="129">
        <v>2022</v>
      </c>
      <c r="E3" s="94">
        <v>2023</v>
      </c>
      <c r="F3" s="95">
        <v>2024</v>
      </c>
      <c r="G3" s="95">
        <v>2025</v>
      </c>
      <c r="H3" s="96">
        <v>2026</v>
      </c>
      <c r="I3" s="90">
        <v>2027</v>
      </c>
      <c r="J3" s="90">
        <v>2028</v>
      </c>
    </row>
    <row r="4" spans="1:10">
      <c r="A4" s="138"/>
      <c r="B4" s="131" t="s">
        <v>22</v>
      </c>
      <c r="C4" s="131" t="s">
        <v>23</v>
      </c>
      <c r="D4" s="132" t="s">
        <v>24</v>
      </c>
      <c r="E4" s="131" t="s">
        <v>25</v>
      </c>
      <c r="F4" s="131" t="s">
        <v>26</v>
      </c>
      <c r="G4" s="131" t="s">
        <v>27</v>
      </c>
      <c r="H4" s="131" t="s">
        <v>28</v>
      </c>
      <c r="I4" s="131" t="s">
        <v>29</v>
      </c>
      <c r="J4" s="133" t="s">
        <v>30</v>
      </c>
    </row>
    <row r="5" spans="1:10">
      <c r="A5" s="69" t="s">
        <v>299</v>
      </c>
      <c r="B5" s="84">
        <v>160077451</v>
      </c>
      <c r="C5" s="84">
        <v>164339300</v>
      </c>
      <c r="D5" s="84">
        <v>160749100</v>
      </c>
      <c r="E5" s="84">
        <v>163810500</v>
      </c>
      <c r="F5" s="84">
        <v>165444000</v>
      </c>
      <c r="G5" s="84">
        <v>167067400</v>
      </c>
      <c r="H5" s="84">
        <v>168814000</v>
      </c>
      <c r="I5" s="84">
        <v>170618600</v>
      </c>
      <c r="J5" s="91">
        <v>172464900</v>
      </c>
    </row>
    <row r="6" spans="1:10">
      <c r="A6" s="70" t="s">
        <v>200</v>
      </c>
      <c r="B6" s="71">
        <v>113041</v>
      </c>
      <c r="C6" s="71">
        <v>145600</v>
      </c>
      <c r="D6" s="71">
        <v>133100</v>
      </c>
      <c r="E6" s="71">
        <v>126300</v>
      </c>
      <c r="F6" s="71">
        <v>118400</v>
      </c>
      <c r="G6" s="71">
        <v>110500</v>
      </c>
      <c r="H6" s="71">
        <v>102800</v>
      </c>
      <c r="I6" s="71">
        <v>95100</v>
      </c>
      <c r="J6" s="72">
        <v>87500</v>
      </c>
    </row>
    <row r="7" spans="1:10">
      <c r="A7" s="70" t="s">
        <v>201</v>
      </c>
      <c r="B7" s="71">
        <v>25742571</v>
      </c>
      <c r="C7" s="71">
        <v>25461200</v>
      </c>
      <c r="D7" s="71">
        <v>24131500</v>
      </c>
      <c r="E7" s="71">
        <v>23823100</v>
      </c>
      <c r="F7" s="71">
        <v>23304500</v>
      </c>
      <c r="G7" s="71">
        <v>22788700</v>
      </c>
      <c r="H7" s="71">
        <v>22293100</v>
      </c>
      <c r="I7" s="71">
        <v>21807900</v>
      </c>
      <c r="J7" s="72">
        <v>21330000</v>
      </c>
    </row>
    <row r="8" spans="1:10">
      <c r="A8" s="70" t="s">
        <v>202</v>
      </c>
      <c r="B8" s="71">
        <v>23620209</v>
      </c>
      <c r="C8" s="71">
        <v>23239100</v>
      </c>
      <c r="D8" s="71">
        <v>21929800</v>
      </c>
      <c r="E8" s="71">
        <v>21551500</v>
      </c>
      <c r="F8" s="71">
        <v>20982800</v>
      </c>
      <c r="G8" s="71">
        <v>20417100</v>
      </c>
      <c r="H8" s="71">
        <v>19870000</v>
      </c>
      <c r="I8" s="71">
        <v>19332500</v>
      </c>
      <c r="J8" s="72">
        <v>18801900</v>
      </c>
    </row>
    <row r="9" spans="1:10">
      <c r="A9" s="70" t="s">
        <v>203</v>
      </c>
      <c r="B9" s="71">
        <v>2122362</v>
      </c>
      <c r="C9" s="71">
        <v>2222000</v>
      </c>
      <c r="D9" s="71">
        <v>2201700</v>
      </c>
      <c r="E9" s="71">
        <v>2271500</v>
      </c>
      <c r="F9" s="71">
        <v>2321700</v>
      </c>
      <c r="G9" s="71">
        <v>2371600</v>
      </c>
      <c r="H9" s="71">
        <v>2423100</v>
      </c>
      <c r="I9" s="71">
        <v>2475300</v>
      </c>
      <c r="J9" s="72">
        <v>2528100</v>
      </c>
    </row>
    <row r="10" spans="1:10">
      <c r="A10" s="73" t="s">
        <v>204</v>
      </c>
      <c r="B10" s="71">
        <v>107081703</v>
      </c>
      <c r="C10" s="71">
        <v>109949800</v>
      </c>
      <c r="D10" s="71">
        <v>107919700</v>
      </c>
      <c r="E10" s="71">
        <v>110344300</v>
      </c>
      <c r="F10" s="71">
        <v>111808100</v>
      </c>
      <c r="G10" s="71">
        <v>113263200</v>
      </c>
      <c r="H10" s="71">
        <v>114800000</v>
      </c>
      <c r="I10" s="71">
        <v>116375200</v>
      </c>
      <c r="J10" s="72">
        <v>117977700</v>
      </c>
    </row>
    <row r="11" spans="1:10">
      <c r="A11" s="73" t="s">
        <v>205</v>
      </c>
      <c r="B11" s="71">
        <v>97299691</v>
      </c>
      <c r="C11" s="71">
        <v>100893900</v>
      </c>
      <c r="D11" s="71">
        <v>99969000</v>
      </c>
      <c r="E11" s="71">
        <v>103143300</v>
      </c>
      <c r="F11" s="71">
        <v>105422500</v>
      </c>
      <c r="G11" s="71">
        <v>107688500</v>
      </c>
      <c r="H11" s="71">
        <v>110028000</v>
      </c>
      <c r="I11" s="71">
        <v>112401100</v>
      </c>
      <c r="J11" s="72">
        <v>114798100</v>
      </c>
    </row>
    <row r="12" spans="1:10">
      <c r="A12" s="73" t="s">
        <v>206</v>
      </c>
      <c r="B12" s="71">
        <v>9782012</v>
      </c>
      <c r="C12" s="71">
        <v>9056000</v>
      </c>
      <c r="D12" s="71">
        <v>7950600</v>
      </c>
      <c r="E12" s="71">
        <v>7200900</v>
      </c>
      <c r="F12" s="71">
        <v>6385600</v>
      </c>
      <c r="G12" s="71">
        <v>5574700</v>
      </c>
      <c r="H12" s="71">
        <v>4772100</v>
      </c>
      <c r="I12" s="71">
        <v>3974100</v>
      </c>
      <c r="J12" s="72">
        <v>3179600</v>
      </c>
    </row>
    <row r="13" spans="1:10">
      <c r="A13" s="73" t="s">
        <v>300</v>
      </c>
      <c r="B13" s="71">
        <v>16631624</v>
      </c>
      <c r="C13" s="71">
        <v>17587100</v>
      </c>
      <c r="D13" s="71">
        <v>17288100</v>
      </c>
      <c r="E13" s="71">
        <v>17701900</v>
      </c>
      <c r="F13" s="71">
        <v>17961800</v>
      </c>
      <c r="G13" s="71">
        <v>18220100</v>
      </c>
      <c r="H13" s="71">
        <v>18491400</v>
      </c>
      <c r="I13" s="71">
        <v>18768800</v>
      </c>
      <c r="J13" s="72">
        <v>19050500</v>
      </c>
    </row>
    <row r="14" spans="1:10">
      <c r="A14" s="73" t="s">
        <v>207</v>
      </c>
      <c r="B14" s="71">
        <v>11460742</v>
      </c>
      <c r="C14" s="71">
        <v>12056700</v>
      </c>
      <c r="D14" s="71">
        <v>11838500</v>
      </c>
      <c r="E14" s="71">
        <v>12108800</v>
      </c>
      <c r="F14" s="71">
        <v>12273700</v>
      </c>
      <c r="G14" s="71">
        <v>12437600</v>
      </c>
      <c r="H14" s="71">
        <v>12610500</v>
      </c>
      <c r="I14" s="71">
        <v>12787600</v>
      </c>
      <c r="J14" s="72">
        <v>12967600</v>
      </c>
    </row>
    <row r="15" spans="1:10">
      <c r="A15" s="73" t="s">
        <v>208</v>
      </c>
      <c r="B15" s="71">
        <v>3540036</v>
      </c>
      <c r="C15" s="71">
        <v>3794900</v>
      </c>
      <c r="D15" s="71">
        <v>3752700</v>
      </c>
      <c r="E15" s="71">
        <v>3864700</v>
      </c>
      <c r="F15" s="71">
        <v>3943100</v>
      </c>
      <c r="G15" s="71">
        <v>4021000</v>
      </c>
      <c r="H15" s="71">
        <v>4101700</v>
      </c>
      <c r="I15" s="71">
        <v>4183700</v>
      </c>
      <c r="J15" s="72">
        <v>4266600</v>
      </c>
    </row>
    <row r="16" spans="1:10">
      <c r="A16" s="74" t="s">
        <v>209</v>
      </c>
      <c r="B16" s="71">
        <v>918652</v>
      </c>
      <c r="C16" s="71">
        <v>973400</v>
      </c>
      <c r="D16" s="71">
        <v>952000</v>
      </c>
      <c r="E16" s="71">
        <v>970000</v>
      </c>
      <c r="F16" s="71">
        <v>979600</v>
      </c>
      <c r="G16" s="71">
        <v>989000</v>
      </c>
      <c r="H16" s="71">
        <v>999200</v>
      </c>
      <c r="I16" s="71">
        <v>1009800</v>
      </c>
      <c r="J16" s="72">
        <v>1020600</v>
      </c>
    </row>
    <row r="17" spans="1:10">
      <c r="A17" s="73" t="s">
        <v>210</v>
      </c>
      <c r="B17" s="71">
        <v>712194</v>
      </c>
      <c r="C17" s="71">
        <v>762000</v>
      </c>
      <c r="D17" s="71">
        <v>744800</v>
      </c>
      <c r="E17" s="71">
        <v>758400</v>
      </c>
      <c r="F17" s="71">
        <v>765400</v>
      </c>
      <c r="G17" s="71">
        <v>772400</v>
      </c>
      <c r="H17" s="71">
        <v>780000</v>
      </c>
      <c r="I17" s="71">
        <v>787800</v>
      </c>
      <c r="J17" s="72">
        <v>795800</v>
      </c>
    </row>
    <row r="18" spans="1:10">
      <c r="A18" s="73" t="s">
        <v>301</v>
      </c>
      <c r="B18" s="71">
        <v>1115863</v>
      </c>
      <c r="C18" s="71">
        <v>1060300</v>
      </c>
      <c r="D18" s="71">
        <v>959500</v>
      </c>
      <c r="E18" s="71">
        <v>900800</v>
      </c>
      <c r="F18" s="71">
        <v>833900</v>
      </c>
      <c r="G18" s="71">
        <v>767400</v>
      </c>
      <c r="H18" s="71">
        <v>701800</v>
      </c>
      <c r="I18" s="71">
        <v>636700</v>
      </c>
      <c r="J18" s="72">
        <v>571900</v>
      </c>
    </row>
    <row r="19" spans="1:10">
      <c r="A19" s="75" t="s">
        <v>211</v>
      </c>
      <c r="B19" s="71">
        <v>9392649</v>
      </c>
      <c r="C19" s="71">
        <v>10135300</v>
      </c>
      <c r="D19" s="71">
        <v>10317200</v>
      </c>
      <c r="E19" s="71">
        <v>10914200</v>
      </c>
      <c r="F19" s="71">
        <v>11417400</v>
      </c>
      <c r="G19" s="71">
        <v>11917700</v>
      </c>
      <c r="H19" s="71">
        <v>12424900</v>
      </c>
      <c r="I19" s="71">
        <v>12935100</v>
      </c>
      <c r="J19" s="72">
        <v>13447300</v>
      </c>
    </row>
    <row r="20" spans="1:10">
      <c r="A20" s="75" t="s">
        <v>212</v>
      </c>
      <c r="B20" s="71">
        <v>6329624</v>
      </c>
      <c r="C20" s="71">
        <v>6810200</v>
      </c>
      <c r="D20" s="71">
        <v>6948600</v>
      </c>
      <c r="E20" s="71">
        <v>7366200</v>
      </c>
      <c r="F20" s="71">
        <v>7720500</v>
      </c>
      <c r="G20" s="71">
        <v>8072800</v>
      </c>
      <c r="H20" s="71">
        <v>8429700</v>
      </c>
      <c r="I20" s="71">
        <v>8788500</v>
      </c>
      <c r="J20" s="72">
        <v>9148700</v>
      </c>
    </row>
    <row r="21" spans="1:10">
      <c r="A21" s="75" t="s">
        <v>213</v>
      </c>
      <c r="B21" s="71">
        <v>2445520</v>
      </c>
      <c r="C21" s="71">
        <v>2649200</v>
      </c>
      <c r="D21" s="71">
        <v>2682000</v>
      </c>
      <c r="E21" s="71">
        <v>2823100</v>
      </c>
      <c r="F21" s="71">
        <v>2939900</v>
      </c>
      <c r="G21" s="71">
        <v>3056000</v>
      </c>
      <c r="H21" s="71">
        <v>3174000</v>
      </c>
      <c r="I21" s="71">
        <v>3292800</v>
      </c>
      <c r="J21" s="72">
        <v>3412100</v>
      </c>
    </row>
    <row r="22" spans="1:10">
      <c r="A22" s="75" t="s">
        <v>214</v>
      </c>
      <c r="B22" s="71">
        <v>617505</v>
      </c>
      <c r="C22" s="71">
        <v>676000</v>
      </c>
      <c r="D22" s="71">
        <v>686600</v>
      </c>
      <c r="E22" s="71">
        <v>724900</v>
      </c>
      <c r="F22" s="71">
        <v>757000</v>
      </c>
      <c r="G22" s="71">
        <v>788900</v>
      </c>
      <c r="H22" s="71">
        <v>821200</v>
      </c>
      <c r="I22" s="71">
        <v>853800</v>
      </c>
      <c r="J22" s="72">
        <v>886500</v>
      </c>
    </row>
    <row r="23" spans="1:10">
      <c r="A23" s="76" t="s">
        <v>215</v>
      </c>
      <c r="B23" s="77">
        <v>2831111</v>
      </c>
      <c r="C23" s="77">
        <v>3187300</v>
      </c>
      <c r="D23" s="77">
        <v>3030700</v>
      </c>
      <c r="E23" s="77">
        <v>2999000</v>
      </c>
      <c r="F23" s="77">
        <v>2969900</v>
      </c>
      <c r="G23" s="77">
        <v>2943300</v>
      </c>
      <c r="H23" s="77">
        <v>2919100</v>
      </c>
      <c r="I23" s="77">
        <v>2897000</v>
      </c>
      <c r="J23" s="78">
        <v>2876800</v>
      </c>
    </row>
    <row r="24" spans="1:10">
      <c r="A24" s="73" t="s">
        <v>216</v>
      </c>
      <c r="B24" s="71">
        <v>540924</v>
      </c>
      <c r="C24" s="71">
        <v>395200</v>
      </c>
      <c r="D24" s="71">
        <v>350100</v>
      </c>
      <c r="E24" s="71">
        <v>333900</v>
      </c>
      <c r="F24" s="71">
        <v>326000</v>
      </c>
      <c r="G24" s="71">
        <v>320500</v>
      </c>
      <c r="H24" s="71">
        <v>315700</v>
      </c>
      <c r="I24" s="71">
        <v>311100</v>
      </c>
      <c r="J24" s="72">
        <v>306500</v>
      </c>
    </row>
    <row r="25" spans="1:10">
      <c r="A25" s="73" t="s">
        <v>217</v>
      </c>
      <c r="B25" s="71">
        <v>734826</v>
      </c>
      <c r="C25" s="71">
        <v>807600</v>
      </c>
      <c r="D25" s="71">
        <v>809100</v>
      </c>
      <c r="E25" s="71">
        <v>809100</v>
      </c>
      <c r="F25" s="71">
        <v>809100</v>
      </c>
      <c r="G25" s="71">
        <v>809100</v>
      </c>
      <c r="H25" s="71">
        <v>809100</v>
      </c>
      <c r="I25" s="71">
        <v>809100</v>
      </c>
      <c r="J25" s="72">
        <v>809100</v>
      </c>
    </row>
    <row r="26" spans="1:10">
      <c r="A26" s="73" t="s">
        <v>218</v>
      </c>
      <c r="B26" s="71">
        <v>1555361</v>
      </c>
      <c r="C26" s="71">
        <v>1984500</v>
      </c>
      <c r="D26" s="71">
        <v>1871600</v>
      </c>
      <c r="E26" s="71">
        <v>1856000</v>
      </c>
      <c r="F26" s="71">
        <v>1834800</v>
      </c>
      <c r="G26" s="71">
        <v>1813700</v>
      </c>
      <c r="H26" s="71">
        <v>1794200</v>
      </c>
      <c r="I26" s="71">
        <v>1776800</v>
      </c>
      <c r="J26" s="72">
        <v>1761200</v>
      </c>
    </row>
    <row r="27" spans="1:10">
      <c r="A27" s="79" t="s">
        <v>219</v>
      </c>
      <c r="B27" s="77">
        <v>4114980</v>
      </c>
      <c r="C27" s="77">
        <v>4865500</v>
      </c>
      <c r="D27" s="77">
        <v>4829600</v>
      </c>
      <c r="E27" s="77">
        <v>5028500</v>
      </c>
      <c r="F27" s="77">
        <v>5238800</v>
      </c>
      <c r="G27" s="77">
        <v>5457100</v>
      </c>
      <c r="H27" s="77">
        <v>5565300</v>
      </c>
      <c r="I27" s="77">
        <v>5677100</v>
      </c>
      <c r="J27" s="78">
        <v>5791600</v>
      </c>
    </row>
    <row r="28" spans="1:10">
      <c r="A28" s="73" t="s">
        <v>220</v>
      </c>
      <c r="B28" s="71">
        <v>3885932</v>
      </c>
      <c r="C28" s="71">
        <v>4608800</v>
      </c>
      <c r="D28" s="71">
        <v>4583400</v>
      </c>
      <c r="E28" s="71">
        <v>4777300</v>
      </c>
      <c r="F28" s="71">
        <v>4982600</v>
      </c>
      <c r="G28" s="71">
        <v>5196000</v>
      </c>
      <c r="H28" s="71">
        <v>5299200</v>
      </c>
      <c r="I28" s="71">
        <v>5406100</v>
      </c>
      <c r="J28" s="72">
        <v>5515600</v>
      </c>
    </row>
    <row r="29" spans="1:10">
      <c r="A29" s="73" t="s">
        <v>221</v>
      </c>
      <c r="B29" s="71">
        <v>3088714</v>
      </c>
      <c r="C29" s="71">
        <v>3703500</v>
      </c>
      <c r="D29" s="71">
        <v>3717500</v>
      </c>
      <c r="E29" s="71">
        <v>3884800</v>
      </c>
      <c r="F29" s="71">
        <v>4066000</v>
      </c>
      <c r="G29" s="71">
        <v>4255000</v>
      </c>
      <c r="H29" s="71">
        <v>4333800</v>
      </c>
      <c r="I29" s="71">
        <v>4416300</v>
      </c>
      <c r="J29" s="72">
        <v>4501400</v>
      </c>
    </row>
    <row r="30" spans="1:10">
      <c r="A30" s="73" t="s">
        <v>222</v>
      </c>
      <c r="B30" s="71">
        <v>797218</v>
      </c>
      <c r="C30" s="71">
        <v>905300</v>
      </c>
      <c r="D30" s="71">
        <v>865900</v>
      </c>
      <c r="E30" s="71">
        <v>892500</v>
      </c>
      <c r="F30" s="71">
        <v>916600</v>
      </c>
      <c r="G30" s="71">
        <v>941000</v>
      </c>
      <c r="H30" s="71">
        <v>965400</v>
      </c>
      <c r="I30" s="71">
        <v>989800</v>
      </c>
      <c r="J30" s="72">
        <v>1014200</v>
      </c>
    </row>
    <row r="31" spans="1:10">
      <c r="A31" s="73" t="s">
        <v>223</v>
      </c>
      <c r="B31" s="71">
        <v>229048</v>
      </c>
      <c r="C31" s="71">
        <v>256700</v>
      </c>
      <c r="D31" s="71">
        <v>246300</v>
      </c>
      <c r="E31" s="71">
        <v>251200</v>
      </c>
      <c r="F31" s="71">
        <v>256200</v>
      </c>
      <c r="G31" s="71">
        <v>261100</v>
      </c>
      <c r="H31" s="71">
        <v>266100</v>
      </c>
      <c r="I31" s="71">
        <v>271000</v>
      </c>
      <c r="J31" s="72">
        <v>276000</v>
      </c>
    </row>
    <row r="32" spans="1:10">
      <c r="A32" s="76" t="s">
        <v>302</v>
      </c>
      <c r="B32" s="77">
        <v>1575783</v>
      </c>
      <c r="C32" s="77">
        <v>1783800</v>
      </c>
      <c r="D32" s="77">
        <v>1736900</v>
      </c>
      <c r="E32" s="77">
        <v>1723100</v>
      </c>
      <c r="F32" s="77">
        <v>1709100</v>
      </c>
      <c r="G32" s="77">
        <v>1695500</v>
      </c>
      <c r="H32" s="77">
        <v>1682400</v>
      </c>
      <c r="I32" s="77">
        <v>1670200</v>
      </c>
      <c r="J32" s="78">
        <v>1658800</v>
      </c>
    </row>
    <row r="33" spans="1:10">
      <c r="A33" s="73" t="s">
        <v>224</v>
      </c>
      <c r="B33" s="71">
        <v>363174</v>
      </c>
      <c r="C33" s="71">
        <v>445500</v>
      </c>
      <c r="D33" s="71">
        <v>450100</v>
      </c>
      <c r="E33" s="71">
        <v>462900</v>
      </c>
      <c r="F33" s="71">
        <v>475900</v>
      </c>
      <c r="G33" s="71">
        <v>489500</v>
      </c>
      <c r="H33" s="71">
        <v>503900</v>
      </c>
      <c r="I33" s="71">
        <v>519200</v>
      </c>
      <c r="J33" s="72">
        <v>535600</v>
      </c>
    </row>
    <row r="34" spans="1:10">
      <c r="A34" s="73" t="s">
        <v>225</v>
      </c>
      <c r="B34" s="71">
        <v>1212609</v>
      </c>
      <c r="C34" s="71">
        <v>1338300</v>
      </c>
      <c r="D34" s="71">
        <v>1286800</v>
      </c>
      <c r="E34" s="71">
        <v>1260300</v>
      </c>
      <c r="F34" s="71">
        <v>1233300</v>
      </c>
      <c r="G34" s="71">
        <v>1206000</v>
      </c>
      <c r="H34" s="71">
        <v>1178600</v>
      </c>
      <c r="I34" s="71">
        <v>1151000</v>
      </c>
      <c r="J34" s="72">
        <v>1123300</v>
      </c>
    </row>
    <row r="35" spans="1:10">
      <c r="A35" s="73" t="s">
        <v>226</v>
      </c>
      <c r="B35" s="71">
        <v>685130</v>
      </c>
      <c r="C35" s="71">
        <v>721100</v>
      </c>
      <c r="D35" s="71">
        <v>680100</v>
      </c>
      <c r="E35" s="71">
        <v>650600</v>
      </c>
      <c r="F35" s="71">
        <v>619900</v>
      </c>
      <c r="G35" s="71">
        <v>588200</v>
      </c>
      <c r="H35" s="71">
        <v>555700</v>
      </c>
      <c r="I35" s="71">
        <v>522400</v>
      </c>
      <c r="J35" s="72">
        <v>488200</v>
      </c>
    </row>
    <row r="36" spans="1:10">
      <c r="A36" s="73" t="s">
        <v>227</v>
      </c>
      <c r="B36" s="71">
        <v>265124</v>
      </c>
      <c r="C36" s="71">
        <v>300300</v>
      </c>
      <c r="D36" s="71">
        <v>293300</v>
      </c>
      <c r="E36" s="71">
        <v>293400</v>
      </c>
      <c r="F36" s="71">
        <v>294300</v>
      </c>
      <c r="G36" s="71">
        <v>295500</v>
      </c>
      <c r="H36" s="71">
        <v>297100</v>
      </c>
      <c r="I36" s="71">
        <v>299100</v>
      </c>
      <c r="J36" s="72">
        <v>301400</v>
      </c>
    </row>
    <row r="37" spans="1:10">
      <c r="A37" s="73" t="s">
        <v>228</v>
      </c>
      <c r="B37" s="71">
        <v>160317</v>
      </c>
      <c r="C37" s="71">
        <v>185300</v>
      </c>
      <c r="D37" s="71">
        <v>183900</v>
      </c>
      <c r="E37" s="71">
        <v>186300</v>
      </c>
      <c r="F37" s="71">
        <v>188800</v>
      </c>
      <c r="G37" s="71">
        <v>191400</v>
      </c>
      <c r="H37" s="71">
        <v>194200</v>
      </c>
      <c r="I37" s="71">
        <v>197300</v>
      </c>
      <c r="J37" s="72">
        <v>200700</v>
      </c>
    </row>
    <row r="38" spans="1:10">
      <c r="A38" s="73" t="s">
        <v>229</v>
      </c>
      <c r="B38" s="71">
        <v>33052</v>
      </c>
      <c r="C38" s="71">
        <v>38200</v>
      </c>
      <c r="D38" s="71">
        <v>38500</v>
      </c>
      <c r="E38" s="71">
        <v>39500</v>
      </c>
      <c r="F38" s="71">
        <v>40500</v>
      </c>
      <c r="G38" s="71">
        <v>41500</v>
      </c>
      <c r="H38" s="71">
        <v>42600</v>
      </c>
      <c r="I38" s="71">
        <v>43800</v>
      </c>
      <c r="J38" s="72">
        <v>45100</v>
      </c>
    </row>
    <row r="39" spans="1:10">
      <c r="A39" s="73" t="s">
        <v>230</v>
      </c>
      <c r="B39" s="71">
        <v>40545</v>
      </c>
      <c r="C39" s="71">
        <v>54900</v>
      </c>
      <c r="D39" s="71">
        <v>53600</v>
      </c>
      <c r="E39" s="71">
        <v>53300</v>
      </c>
      <c r="F39" s="71">
        <v>53100</v>
      </c>
      <c r="G39" s="71">
        <v>52800</v>
      </c>
      <c r="H39" s="71">
        <v>52600</v>
      </c>
      <c r="I39" s="71">
        <v>52300</v>
      </c>
      <c r="J39" s="72">
        <v>52100</v>
      </c>
    </row>
    <row r="40" spans="1:10">
      <c r="A40" s="73" t="s">
        <v>231</v>
      </c>
      <c r="B40" s="71">
        <v>8748</v>
      </c>
      <c r="C40" s="71">
        <v>11800</v>
      </c>
      <c r="D40" s="71">
        <v>11500</v>
      </c>
      <c r="E40" s="71">
        <v>11400</v>
      </c>
      <c r="F40" s="71">
        <v>11300</v>
      </c>
      <c r="G40" s="71">
        <v>11200</v>
      </c>
      <c r="H40" s="71">
        <v>11100</v>
      </c>
      <c r="I40" s="71">
        <v>11000</v>
      </c>
      <c r="J40" s="72">
        <v>11000</v>
      </c>
    </row>
    <row r="41" spans="1:10">
      <c r="A41" s="73" t="s">
        <v>232</v>
      </c>
      <c r="B41" s="71">
        <v>7592</v>
      </c>
      <c r="C41" s="71">
        <v>10300</v>
      </c>
      <c r="D41" s="71">
        <v>10000</v>
      </c>
      <c r="E41" s="71">
        <v>9900</v>
      </c>
      <c r="F41" s="71">
        <v>9900</v>
      </c>
      <c r="G41" s="71">
        <v>9800</v>
      </c>
      <c r="H41" s="71">
        <v>9700</v>
      </c>
      <c r="I41" s="71">
        <v>9700</v>
      </c>
      <c r="J41" s="72">
        <v>9600</v>
      </c>
    </row>
    <row r="42" spans="1:10">
      <c r="A42" s="73" t="s">
        <v>233</v>
      </c>
      <c r="B42" s="71">
        <v>4032</v>
      </c>
      <c r="C42" s="71">
        <v>5400</v>
      </c>
      <c r="D42" s="71">
        <v>5200</v>
      </c>
      <c r="E42" s="71">
        <v>5100</v>
      </c>
      <c r="F42" s="71">
        <v>5000</v>
      </c>
      <c r="G42" s="71">
        <v>4900</v>
      </c>
      <c r="H42" s="71">
        <v>4900</v>
      </c>
      <c r="I42" s="71">
        <v>4800</v>
      </c>
      <c r="J42" s="72">
        <v>4700</v>
      </c>
    </row>
    <row r="43" spans="1:10">
      <c r="A43" s="73" t="s">
        <v>234</v>
      </c>
      <c r="B43" s="71">
        <v>2891</v>
      </c>
      <c r="C43" s="71">
        <v>3900</v>
      </c>
      <c r="D43" s="71">
        <v>3800</v>
      </c>
      <c r="E43" s="71">
        <v>3800</v>
      </c>
      <c r="F43" s="71">
        <v>3700</v>
      </c>
      <c r="G43" s="71">
        <v>3700</v>
      </c>
      <c r="H43" s="71">
        <v>3700</v>
      </c>
      <c r="I43" s="71">
        <v>3700</v>
      </c>
      <c r="J43" s="72">
        <v>3600</v>
      </c>
    </row>
    <row r="44" spans="1:10">
      <c r="A44" s="80" t="s">
        <v>235</v>
      </c>
      <c r="B44" s="71">
        <v>3503</v>
      </c>
      <c r="C44" s="71">
        <v>4800</v>
      </c>
      <c r="D44" s="71">
        <v>4700</v>
      </c>
      <c r="E44" s="71">
        <v>4700</v>
      </c>
      <c r="F44" s="71">
        <v>4600</v>
      </c>
      <c r="G44" s="71">
        <v>4600</v>
      </c>
      <c r="H44" s="71">
        <v>4600</v>
      </c>
      <c r="I44" s="71">
        <v>4600</v>
      </c>
      <c r="J44" s="81">
        <v>4600</v>
      </c>
    </row>
    <row r="45" spans="1:10">
      <c r="A45" s="136" t="s">
        <v>46</v>
      </c>
      <c r="B45" s="68"/>
      <c r="C45" s="68"/>
      <c r="D45" s="68"/>
      <c r="E45" s="68"/>
      <c r="F45" s="68"/>
      <c r="G45" s="68"/>
      <c r="H45" s="68"/>
      <c r="I45" s="68"/>
      <c r="J45" s="68"/>
    </row>
    <row r="46" spans="1:10" ht="13.5" thickBot="1">
      <c r="A46" s="225" t="s">
        <v>321</v>
      </c>
      <c r="B46" s="225"/>
      <c r="C46" s="225"/>
      <c r="D46" s="225"/>
      <c r="E46" s="225"/>
      <c r="F46" s="225"/>
      <c r="G46" s="225"/>
      <c r="H46" s="225"/>
      <c r="I46" s="225"/>
      <c r="J46" s="225"/>
    </row>
    <row r="47" spans="1:10" ht="13.5" thickTop="1">
      <c r="A47" s="220" t="s">
        <v>50</v>
      </c>
      <c r="B47" s="128" t="s">
        <v>51</v>
      </c>
      <c r="C47" s="128" t="s">
        <v>52</v>
      </c>
      <c r="D47" s="222" t="s">
        <v>53</v>
      </c>
      <c r="E47" s="223"/>
      <c r="F47" s="223"/>
      <c r="G47" s="223"/>
      <c r="H47" s="223"/>
      <c r="I47" s="223"/>
      <c r="J47" s="223"/>
    </row>
    <row r="48" spans="1:10">
      <c r="A48" s="221"/>
      <c r="B48" s="130">
        <v>2020</v>
      </c>
      <c r="C48" s="129">
        <v>2021</v>
      </c>
      <c r="D48" s="129">
        <v>2022</v>
      </c>
      <c r="E48" s="94">
        <v>2023</v>
      </c>
      <c r="F48" s="95">
        <v>2024</v>
      </c>
      <c r="G48" s="95">
        <v>2025</v>
      </c>
      <c r="H48" s="96">
        <v>2026</v>
      </c>
      <c r="I48" s="90">
        <v>2027</v>
      </c>
      <c r="J48" s="90">
        <v>2028</v>
      </c>
    </row>
    <row r="49" spans="1:10">
      <c r="A49" s="138"/>
      <c r="B49" s="131" t="s">
        <v>22</v>
      </c>
      <c r="C49" s="131" t="s">
        <v>23</v>
      </c>
      <c r="D49" s="132" t="s">
        <v>24</v>
      </c>
      <c r="E49" s="131" t="s">
        <v>25</v>
      </c>
      <c r="F49" s="131" t="s">
        <v>26</v>
      </c>
      <c r="G49" s="131" t="s">
        <v>27</v>
      </c>
      <c r="H49" s="131" t="s">
        <v>28</v>
      </c>
      <c r="I49" s="131" t="s">
        <v>29</v>
      </c>
      <c r="J49" s="133" t="s">
        <v>30</v>
      </c>
    </row>
    <row r="50" spans="1:10">
      <c r="A50" s="82" t="s">
        <v>236</v>
      </c>
      <c r="B50" s="71">
        <v>1141</v>
      </c>
      <c r="C50" s="71">
        <v>1600</v>
      </c>
      <c r="D50" s="71">
        <v>1500</v>
      </c>
      <c r="E50" s="71">
        <v>1500</v>
      </c>
      <c r="F50" s="71">
        <v>1500</v>
      </c>
      <c r="G50" s="71">
        <v>1500</v>
      </c>
      <c r="H50" s="71">
        <v>1500</v>
      </c>
      <c r="I50" s="71">
        <v>1500</v>
      </c>
      <c r="J50" s="72">
        <v>1500</v>
      </c>
    </row>
    <row r="51" spans="1:10">
      <c r="A51" s="73" t="s">
        <v>237</v>
      </c>
      <c r="B51" s="71">
        <v>535</v>
      </c>
      <c r="C51" s="71">
        <v>800</v>
      </c>
      <c r="D51" s="71">
        <v>800</v>
      </c>
      <c r="E51" s="71">
        <v>800</v>
      </c>
      <c r="F51" s="71">
        <v>800</v>
      </c>
      <c r="G51" s="71">
        <v>700</v>
      </c>
      <c r="H51" s="71">
        <v>700</v>
      </c>
      <c r="I51" s="71">
        <v>700</v>
      </c>
      <c r="J51" s="72">
        <v>700</v>
      </c>
    </row>
    <row r="52" spans="1:10">
      <c r="A52" s="76" t="s">
        <v>238</v>
      </c>
      <c r="B52" s="77">
        <v>3310</v>
      </c>
      <c r="C52" s="77">
        <v>3300</v>
      </c>
      <c r="D52" s="77">
        <v>3300</v>
      </c>
      <c r="E52" s="77">
        <v>3300</v>
      </c>
      <c r="F52" s="77">
        <v>3300</v>
      </c>
      <c r="G52" s="77">
        <v>3300</v>
      </c>
      <c r="H52" s="77">
        <v>3300</v>
      </c>
      <c r="I52" s="77">
        <v>3300</v>
      </c>
      <c r="J52" s="78">
        <v>3300</v>
      </c>
    </row>
    <row r="53" spans="1:10">
      <c r="A53" s="76" t="s">
        <v>239</v>
      </c>
      <c r="B53" s="77">
        <v>43963</v>
      </c>
      <c r="C53" s="77">
        <v>57300</v>
      </c>
      <c r="D53" s="77">
        <v>55200</v>
      </c>
      <c r="E53" s="77">
        <v>56100</v>
      </c>
      <c r="F53" s="77">
        <v>57000</v>
      </c>
      <c r="G53" s="77">
        <v>57900</v>
      </c>
      <c r="H53" s="77">
        <v>58800</v>
      </c>
      <c r="I53" s="77">
        <v>59600</v>
      </c>
      <c r="J53" s="78">
        <v>60400</v>
      </c>
    </row>
    <row r="54" spans="1:10">
      <c r="A54" s="73" t="s">
        <v>240</v>
      </c>
      <c r="B54" s="71">
        <v>40722</v>
      </c>
      <c r="C54" s="71">
        <v>53100</v>
      </c>
      <c r="D54" s="71">
        <v>51100</v>
      </c>
      <c r="E54" s="71">
        <v>52000</v>
      </c>
      <c r="F54" s="71">
        <v>52800</v>
      </c>
      <c r="G54" s="71">
        <v>53600</v>
      </c>
      <c r="H54" s="71">
        <v>54400</v>
      </c>
      <c r="I54" s="71">
        <v>55200</v>
      </c>
      <c r="J54" s="72">
        <v>55900</v>
      </c>
    </row>
    <row r="55" spans="1:10">
      <c r="A55" s="73" t="s">
        <v>241</v>
      </c>
      <c r="B55" s="71">
        <v>2643</v>
      </c>
      <c r="C55" s="71">
        <v>3400</v>
      </c>
      <c r="D55" s="71">
        <v>3300</v>
      </c>
      <c r="E55" s="71">
        <v>3400</v>
      </c>
      <c r="F55" s="71">
        <v>3400</v>
      </c>
      <c r="G55" s="71">
        <v>3500</v>
      </c>
      <c r="H55" s="71">
        <v>3500</v>
      </c>
      <c r="I55" s="71">
        <v>3600</v>
      </c>
      <c r="J55" s="72">
        <v>3600</v>
      </c>
    </row>
    <row r="56" spans="1:10">
      <c r="A56" s="73" t="s">
        <v>242</v>
      </c>
      <c r="B56" s="71">
        <v>598</v>
      </c>
      <c r="C56" s="71">
        <v>800</v>
      </c>
      <c r="D56" s="71">
        <v>800</v>
      </c>
      <c r="E56" s="71">
        <v>800</v>
      </c>
      <c r="F56" s="71">
        <v>800</v>
      </c>
      <c r="G56" s="71">
        <v>800</v>
      </c>
      <c r="H56" s="71">
        <v>800</v>
      </c>
      <c r="I56" s="71">
        <v>800</v>
      </c>
      <c r="J56" s="72">
        <v>800</v>
      </c>
    </row>
    <row r="57" spans="1:10">
      <c r="A57" s="76" t="s">
        <v>243</v>
      </c>
      <c r="B57" s="77">
        <v>4987179</v>
      </c>
      <c r="C57" s="77">
        <v>5400300</v>
      </c>
      <c r="D57" s="77">
        <v>5355500</v>
      </c>
      <c r="E57" s="77">
        <v>5421700</v>
      </c>
      <c r="F57" s="77">
        <v>5486200</v>
      </c>
      <c r="G57" s="77">
        <v>5548200</v>
      </c>
      <c r="H57" s="77">
        <v>5607300</v>
      </c>
      <c r="I57" s="77">
        <v>5663200</v>
      </c>
      <c r="J57" s="78">
        <v>5715900</v>
      </c>
    </row>
    <row r="58" spans="1:10">
      <c r="A58" s="73" t="s">
        <v>244</v>
      </c>
      <c r="B58" s="71">
        <v>3619135</v>
      </c>
      <c r="C58" s="71">
        <v>4024900</v>
      </c>
      <c r="D58" s="71">
        <v>3959400</v>
      </c>
      <c r="E58" s="71">
        <v>3999500</v>
      </c>
      <c r="F58" s="71">
        <v>4035400</v>
      </c>
      <c r="G58" s="71">
        <v>4067800</v>
      </c>
      <c r="H58" s="71">
        <v>4096900</v>
      </c>
      <c r="I58" s="71">
        <v>4122700</v>
      </c>
      <c r="J58" s="72">
        <v>4145200</v>
      </c>
    </row>
    <row r="59" spans="1:10">
      <c r="A59" s="73" t="s">
        <v>245</v>
      </c>
      <c r="B59" s="71">
        <v>1312599</v>
      </c>
      <c r="C59" s="71">
        <v>1318300</v>
      </c>
      <c r="D59" s="71">
        <v>1337300</v>
      </c>
      <c r="E59" s="71">
        <v>1361800</v>
      </c>
      <c r="F59" s="71">
        <v>1388800</v>
      </c>
      <c r="G59" s="71">
        <v>1416700</v>
      </c>
      <c r="H59" s="71">
        <v>1445000</v>
      </c>
      <c r="I59" s="71">
        <v>1473500</v>
      </c>
      <c r="J59" s="72">
        <v>1502000</v>
      </c>
    </row>
    <row r="60" spans="1:10">
      <c r="A60" s="73" t="s">
        <v>246</v>
      </c>
      <c r="B60" s="71">
        <v>55445</v>
      </c>
      <c r="C60" s="71">
        <v>57100</v>
      </c>
      <c r="D60" s="71">
        <v>58800</v>
      </c>
      <c r="E60" s="71">
        <v>60400</v>
      </c>
      <c r="F60" s="71">
        <v>62100</v>
      </c>
      <c r="G60" s="71">
        <v>63700</v>
      </c>
      <c r="H60" s="71">
        <v>65400</v>
      </c>
      <c r="I60" s="71">
        <v>67000</v>
      </c>
      <c r="J60" s="72">
        <v>68700</v>
      </c>
    </row>
    <row r="61" spans="1:10">
      <c r="A61" s="76" t="s">
        <v>247</v>
      </c>
      <c r="B61" s="234">
        <v>16389</v>
      </c>
      <c r="C61" s="234">
        <v>28400</v>
      </c>
      <c r="D61" s="77">
        <v>14500</v>
      </c>
      <c r="E61" s="77">
        <v>13700</v>
      </c>
      <c r="F61" s="77">
        <v>12900</v>
      </c>
      <c r="G61" s="77">
        <v>12100</v>
      </c>
      <c r="H61" s="77">
        <v>11400</v>
      </c>
      <c r="I61" s="77">
        <v>10700</v>
      </c>
      <c r="J61" s="78">
        <v>10100</v>
      </c>
    </row>
    <row r="62" spans="1:10">
      <c r="A62" s="73" t="s">
        <v>248</v>
      </c>
      <c r="B62" s="235">
        <v>4715</v>
      </c>
      <c r="C62" s="235">
        <v>4200</v>
      </c>
      <c r="D62" s="71">
        <v>3500</v>
      </c>
      <c r="E62" s="71">
        <v>3000</v>
      </c>
      <c r="F62" s="71">
        <v>2500</v>
      </c>
      <c r="G62" s="71">
        <v>2100</v>
      </c>
      <c r="H62" s="71">
        <v>1800</v>
      </c>
      <c r="I62" s="71">
        <v>1500</v>
      </c>
      <c r="J62" s="72">
        <v>1200</v>
      </c>
    </row>
    <row r="63" spans="1:10" ht="12" customHeight="1">
      <c r="A63" s="73" t="s">
        <v>249</v>
      </c>
      <c r="B63" s="235">
        <v>36</v>
      </c>
      <c r="C63" s="235">
        <v>0</v>
      </c>
      <c r="D63" s="71">
        <v>0</v>
      </c>
      <c r="E63" s="71">
        <v>0</v>
      </c>
      <c r="F63" s="71">
        <v>0</v>
      </c>
      <c r="G63" s="71">
        <v>0</v>
      </c>
      <c r="H63" s="71">
        <v>0</v>
      </c>
      <c r="I63" s="71">
        <v>0</v>
      </c>
      <c r="J63" s="72">
        <v>0</v>
      </c>
    </row>
    <row r="64" spans="1:10">
      <c r="A64" s="73" t="s">
        <v>250</v>
      </c>
      <c r="B64" s="235">
        <v>5103</v>
      </c>
      <c r="C64" s="235">
        <v>3200</v>
      </c>
      <c r="D64" s="71">
        <v>2800</v>
      </c>
      <c r="E64" s="71">
        <v>2500</v>
      </c>
      <c r="F64" s="71">
        <v>2300</v>
      </c>
      <c r="G64" s="71">
        <v>2200</v>
      </c>
      <c r="H64" s="71">
        <v>2100</v>
      </c>
      <c r="I64" s="71">
        <v>2100</v>
      </c>
      <c r="J64" s="72">
        <v>2100</v>
      </c>
    </row>
    <row r="65" spans="1:10">
      <c r="A65" s="73" t="s">
        <v>251</v>
      </c>
      <c r="B65" s="235">
        <v>22</v>
      </c>
      <c r="C65" s="235">
        <v>0</v>
      </c>
      <c r="D65" s="71">
        <v>0</v>
      </c>
      <c r="E65" s="71">
        <v>0</v>
      </c>
      <c r="F65" s="71">
        <v>0</v>
      </c>
      <c r="G65" s="71">
        <v>0</v>
      </c>
      <c r="H65" s="71">
        <v>0</v>
      </c>
      <c r="I65" s="71">
        <v>0</v>
      </c>
      <c r="J65" s="72">
        <v>0</v>
      </c>
    </row>
    <row r="66" spans="1:10">
      <c r="A66" s="73" t="s">
        <v>252</v>
      </c>
      <c r="B66" s="235">
        <v>3165</v>
      </c>
      <c r="C66" s="235">
        <v>10100</v>
      </c>
      <c r="D66" s="71">
        <v>3900</v>
      </c>
      <c r="E66" s="71">
        <v>3900</v>
      </c>
      <c r="F66" s="71">
        <v>3900</v>
      </c>
      <c r="G66" s="71">
        <v>3700</v>
      </c>
      <c r="H66" s="71">
        <v>3600</v>
      </c>
      <c r="I66" s="71">
        <v>3400</v>
      </c>
      <c r="J66" s="72">
        <v>3300</v>
      </c>
    </row>
    <row r="67" spans="1:10">
      <c r="A67" s="73" t="s">
        <v>253</v>
      </c>
      <c r="B67" s="235">
        <v>108</v>
      </c>
      <c r="C67" s="235">
        <v>300</v>
      </c>
      <c r="D67" s="71">
        <v>100</v>
      </c>
      <c r="E67" s="71">
        <v>100</v>
      </c>
      <c r="F67" s="71">
        <v>100</v>
      </c>
      <c r="G67" s="71">
        <v>100</v>
      </c>
      <c r="H67" s="71">
        <v>100</v>
      </c>
      <c r="I67" s="71">
        <v>100</v>
      </c>
      <c r="J67" s="72">
        <v>100</v>
      </c>
    </row>
    <row r="68" spans="1:10">
      <c r="A68" s="73" t="s">
        <v>254</v>
      </c>
      <c r="B68" s="235">
        <v>2162</v>
      </c>
      <c r="C68" s="235">
        <v>6900</v>
      </c>
      <c r="D68" s="71">
        <v>2700</v>
      </c>
      <c r="E68" s="71">
        <v>2700</v>
      </c>
      <c r="F68" s="71">
        <v>2600</v>
      </c>
      <c r="G68" s="71">
        <v>2600</v>
      </c>
      <c r="H68" s="71">
        <v>2500</v>
      </c>
      <c r="I68" s="71">
        <v>2300</v>
      </c>
      <c r="J68" s="72">
        <v>2200</v>
      </c>
    </row>
    <row r="69" spans="1:10">
      <c r="A69" s="73" t="s">
        <v>255</v>
      </c>
      <c r="B69" s="235">
        <v>538</v>
      </c>
      <c r="C69" s="235">
        <v>1700</v>
      </c>
      <c r="D69" s="71">
        <v>700</v>
      </c>
      <c r="E69" s="71">
        <v>700</v>
      </c>
      <c r="F69" s="71">
        <v>700</v>
      </c>
      <c r="G69" s="71">
        <v>600</v>
      </c>
      <c r="H69" s="71">
        <v>600</v>
      </c>
      <c r="I69" s="71">
        <v>600</v>
      </c>
      <c r="J69" s="72">
        <v>600</v>
      </c>
    </row>
    <row r="70" spans="1:10">
      <c r="A70" s="73" t="s">
        <v>256</v>
      </c>
      <c r="B70" s="235">
        <v>1244</v>
      </c>
      <c r="C70" s="235">
        <v>4000</v>
      </c>
      <c r="D70" s="71">
        <v>1500</v>
      </c>
      <c r="E70" s="71">
        <v>1500</v>
      </c>
      <c r="F70" s="71">
        <v>1500</v>
      </c>
      <c r="G70" s="71">
        <v>1500</v>
      </c>
      <c r="H70" s="71">
        <v>1400</v>
      </c>
      <c r="I70" s="71">
        <v>1400</v>
      </c>
      <c r="J70" s="72">
        <v>1300</v>
      </c>
    </row>
    <row r="71" spans="1:10">
      <c r="A71" s="73" t="s">
        <v>257</v>
      </c>
      <c r="B71" s="235">
        <v>605</v>
      </c>
      <c r="C71" s="235">
        <v>1900</v>
      </c>
      <c r="D71" s="71">
        <v>800</v>
      </c>
      <c r="E71" s="71">
        <v>800</v>
      </c>
      <c r="F71" s="71">
        <v>700</v>
      </c>
      <c r="G71" s="71">
        <v>700</v>
      </c>
      <c r="H71" s="71">
        <v>700</v>
      </c>
      <c r="I71" s="71">
        <v>700</v>
      </c>
      <c r="J71" s="72">
        <v>600</v>
      </c>
    </row>
    <row r="72" spans="1:10">
      <c r="A72" s="83" t="s">
        <v>258</v>
      </c>
      <c r="B72" s="236">
        <v>173364</v>
      </c>
      <c r="C72" s="236">
        <v>268400</v>
      </c>
      <c r="D72" s="84">
        <v>228300</v>
      </c>
      <c r="E72" s="84">
        <v>227400</v>
      </c>
      <c r="F72" s="84">
        <v>226400</v>
      </c>
      <c r="G72" s="84">
        <v>225400</v>
      </c>
      <c r="H72" s="84">
        <v>224500</v>
      </c>
      <c r="I72" s="84">
        <v>223600</v>
      </c>
      <c r="J72" s="91">
        <v>222600</v>
      </c>
    </row>
    <row r="73" spans="1:10" ht="73.5" customHeight="1">
      <c r="A73" s="218" t="s">
        <v>331</v>
      </c>
      <c r="B73" s="218"/>
      <c r="C73" s="218"/>
      <c r="D73" s="218"/>
      <c r="E73" s="218"/>
      <c r="F73" s="218"/>
      <c r="G73" s="218"/>
      <c r="H73" s="218"/>
      <c r="I73" s="218"/>
      <c r="J73" s="218"/>
    </row>
    <row r="74" spans="1:10" ht="15">
      <c r="A74" s="139" t="s">
        <v>192</v>
      </c>
      <c r="B74" s="127"/>
      <c r="C74" s="127"/>
      <c r="D74" s="127"/>
      <c r="E74" s="127"/>
      <c r="F74" s="127"/>
      <c r="G74" s="127"/>
      <c r="H74" s="127"/>
      <c r="I74" s="127"/>
      <c r="J74" s="127"/>
    </row>
    <row r="75" spans="1:10" ht="15">
      <c r="A75" s="137" t="s">
        <v>192</v>
      </c>
      <c r="B75" s="127"/>
      <c r="C75" s="127"/>
      <c r="D75" s="127"/>
      <c r="E75" s="127"/>
      <c r="F75" s="127"/>
      <c r="G75" s="127"/>
      <c r="H75" s="127"/>
      <c r="I75" s="127"/>
      <c r="J75" s="127"/>
    </row>
    <row r="76" spans="1:10" ht="16.5">
      <c r="A76" s="137" t="s">
        <v>192</v>
      </c>
      <c r="B76" s="127"/>
      <c r="C76" s="127"/>
      <c r="D76" s="127"/>
      <c r="E76" s="127"/>
      <c r="F76" s="127"/>
      <c r="G76" s="127"/>
      <c r="H76" s="127"/>
      <c r="I76" s="127"/>
      <c r="J76" s="141"/>
    </row>
    <row r="77" spans="1:10" ht="16.5">
      <c r="A77" s="127"/>
      <c r="B77" s="127"/>
      <c r="C77" s="127"/>
      <c r="D77" s="127"/>
      <c r="E77" s="127"/>
      <c r="F77" s="127"/>
      <c r="G77" s="127"/>
      <c r="H77" s="127"/>
      <c r="I77" s="127"/>
      <c r="J77" s="141"/>
    </row>
    <row r="78" spans="1:10" ht="16.5">
      <c r="A78" s="127"/>
      <c r="B78" s="127"/>
      <c r="C78" s="127"/>
      <c r="D78" s="127"/>
      <c r="E78" s="127"/>
      <c r="F78" s="127"/>
      <c r="G78" s="127"/>
      <c r="H78" s="127"/>
      <c r="I78" s="127"/>
      <c r="J78" s="141"/>
    </row>
    <row r="79" spans="1:10" ht="15">
      <c r="A79" s="127"/>
      <c r="B79" s="127"/>
      <c r="C79" s="127"/>
      <c r="D79" s="127"/>
      <c r="E79" s="127"/>
      <c r="F79" s="127"/>
      <c r="G79" s="127"/>
      <c r="H79" s="127"/>
      <c r="I79" s="127"/>
      <c r="J79" s="127"/>
    </row>
    <row r="80" spans="1:10" ht="27">
      <c r="A80" s="224"/>
      <c r="B80" s="224"/>
      <c r="C80" s="224"/>
      <c r="D80" s="224"/>
      <c r="E80" s="224"/>
      <c r="F80" s="224"/>
      <c r="G80" s="224"/>
      <c r="H80" s="224"/>
      <c r="I80" s="224"/>
      <c r="J80" s="224"/>
    </row>
    <row r="81" spans="1:10" ht="15">
      <c r="A81" s="140"/>
      <c r="B81" s="140"/>
      <c r="C81" s="140"/>
      <c r="D81" s="140"/>
      <c r="E81" s="140"/>
      <c r="F81" s="140"/>
      <c r="G81" s="140"/>
      <c r="H81" s="140"/>
      <c r="I81" s="140"/>
      <c r="J81" s="140"/>
    </row>
    <row r="82" spans="1:10" ht="15">
      <c r="A82" s="140"/>
      <c r="B82" s="140"/>
      <c r="C82" s="140"/>
      <c r="D82" s="140"/>
      <c r="E82" s="140"/>
      <c r="F82" s="140"/>
      <c r="G82" s="140"/>
      <c r="H82" s="140"/>
      <c r="I82" s="140"/>
      <c r="J82" s="140"/>
    </row>
    <row r="83" spans="1:10" ht="15">
      <c r="A83" s="140"/>
      <c r="B83" s="140"/>
      <c r="C83" s="140"/>
      <c r="D83" s="140"/>
      <c r="E83" s="140"/>
      <c r="F83" s="140"/>
      <c r="G83" s="140"/>
      <c r="H83" s="140"/>
      <c r="I83" s="140"/>
      <c r="J83" s="140"/>
    </row>
    <row r="84" spans="1:10" ht="15">
      <c r="A84" s="66"/>
      <c r="B84" s="142"/>
      <c r="C84" s="142"/>
      <c r="D84" s="142"/>
      <c r="E84" s="142"/>
      <c r="F84" s="142"/>
      <c r="G84" s="142"/>
      <c r="H84" s="142"/>
      <c r="I84" s="142"/>
      <c r="J84" s="142"/>
    </row>
    <row r="85" spans="1:10" ht="15">
      <c r="A85" s="66"/>
      <c r="B85" s="142"/>
      <c r="C85" s="142"/>
      <c r="D85" s="142"/>
      <c r="E85" s="142"/>
      <c r="F85" s="142"/>
      <c r="G85" s="142"/>
      <c r="H85" s="142"/>
      <c r="I85" s="142"/>
      <c r="J85" s="142"/>
    </row>
    <row r="86" spans="1:10" ht="15">
      <c r="A86" s="66"/>
      <c r="B86" s="142"/>
      <c r="C86" s="142"/>
      <c r="D86" s="142"/>
      <c r="E86" s="142"/>
      <c r="F86" s="142"/>
      <c r="G86" s="142"/>
      <c r="H86" s="142"/>
      <c r="I86" s="142"/>
      <c r="J86" s="142"/>
    </row>
    <row r="87" spans="1:10" ht="15">
      <c r="A87" s="66"/>
      <c r="B87" s="142"/>
      <c r="C87" s="142"/>
      <c r="D87" s="142"/>
      <c r="E87" s="142"/>
      <c r="F87" s="142"/>
      <c r="G87" s="142"/>
      <c r="H87" s="142"/>
      <c r="I87" s="142"/>
      <c r="J87" s="142"/>
    </row>
    <row r="88" spans="1:10" ht="15">
      <c r="A88" s="66"/>
      <c r="B88" s="142"/>
      <c r="C88" s="142"/>
      <c r="D88" s="142"/>
      <c r="E88" s="142"/>
      <c r="F88" s="142"/>
      <c r="G88" s="142"/>
      <c r="H88" s="142"/>
      <c r="I88" s="142"/>
      <c r="J88" s="142"/>
    </row>
    <row r="89" spans="1:10" ht="15">
      <c r="A89" s="66"/>
      <c r="B89" s="142"/>
      <c r="C89" s="142"/>
      <c r="D89" s="142"/>
      <c r="E89" s="142"/>
      <c r="F89" s="142"/>
      <c r="G89" s="142"/>
      <c r="H89" s="142"/>
      <c r="I89" s="142"/>
      <c r="J89" s="142"/>
    </row>
    <row r="90" spans="1:10" ht="15">
      <c r="A90" s="66"/>
      <c r="B90" s="142"/>
      <c r="C90" s="142"/>
      <c r="D90" s="142"/>
      <c r="E90" s="142"/>
      <c r="F90" s="142"/>
      <c r="G90" s="142"/>
      <c r="H90" s="142"/>
      <c r="I90" s="142"/>
      <c r="J90" s="142"/>
    </row>
    <row r="91" spans="1:10" ht="15">
      <c r="A91" s="66"/>
      <c r="B91" s="142"/>
      <c r="C91" s="142"/>
      <c r="D91" s="142"/>
      <c r="E91" s="142"/>
      <c r="F91" s="142"/>
      <c r="G91" s="142"/>
      <c r="H91" s="142"/>
      <c r="I91" s="142"/>
      <c r="J91" s="142"/>
    </row>
    <row r="92" spans="1:10" ht="15">
      <c r="A92" s="66"/>
      <c r="B92" s="142"/>
      <c r="C92" s="142"/>
      <c r="D92" s="142"/>
      <c r="E92" s="142"/>
      <c r="F92" s="142"/>
      <c r="G92" s="142"/>
      <c r="H92" s="142"/>
      <c r="I92" s="142"/>
      <c r="J92" s="142"/>
    </row>
    <row r="93" spans="1:10" ht="15">
      <c r="A93" s="66"/>
      <c r="B93" s="142"/>
      <c r="C93" s="142"/>
      <c r="D93" s="142"/>
      <c r="E93" s="142"/>
      <c r="F93" s="142"/>
      <c r="G93" s="142"/>
      <c r="H93" s="142"/>
      <c r="I93" s="142"/>
      <c r="J93" s="142"/>
    </row>
    <row r="94" spans="1:10" ht="15">
      <c r="A94" s="66"/>
      <c r="B94" s="142"/>
      <c r="C94" s="142"/>
      <c r="D94" s="142"/>
      <c r="E94" s="142"/>
      <c r="F94" s="142"/>
      <c r="G94" s="142"/>
      <c r="H94" s="142"/>
      <c r="I94" s="142"/>
      <c r="J94" s="142"/>
    </row>
    <row r="95" spans="1:10" ht="15">
      <c r="A95" s="66"/>
      <c r="B95" s="142"/>
      <c r="C95" s="142"/>
      <c r="D95" s="142"/>
      <c r="E95" s="142"/>
      <c r="F95" s="142"/>
      <c r="G95" s="142"/>
      <c r="H95" s="142"/>
      <c r="I95" s="142"/>
      <c r="J95" s="142"/>
    </row>
    <row r="96" spans="1:10" ht="15">
      <c r="A96" s="66"/>
      <c r="B96" s="127"/>
      <c r="C96" s="127"/>
      <c r="D96" s="127"/>
      <c r="E96" s="127"/>
      <c r="F96" s="127"/>
      <c r="G96" s="127"/>
      <c r="H96" s="127"/>
      <c r="I96" s="127"/>
      <c r="J96" s="127"/>
    </row>
    <row r="97" spans="1:10" ht="15">
      <c r="A97" s="127"/>
      <c r="B97" s="127"/>
      <c r="C97" s="127"/>
      <c r="D97" s="127"/>
      <c r="E97" s="127"/>
      <c r="F97" s="127"/>
      <c r="G97" s="127"/>
      <c r="H97" s="127"/>
      <c r="I97" s="127"/>
      <c r="J97" s="127"/>
    </row>
    <row r="98" spans="1:10" ht="15">
      <c r="A98" s="127"/>
      <c r="B98" s="142"/>
      <c r="C98" s="142"/>
      <c r="D98" s="142"/>
      <c r="E98" s="142"/>
      <c r="F98" s="142"/>
      <c r="G98" s="142"/>
      <c r="H98" s="127"/>
      <c r="I98" s="127"/>
      <c r="J98" s="127"/>
    </row>
    <row r="99" spans="1:10" ht="15">
      <c r="A99" s="127"/>
      <c r="B99" s="142"/>
      <c r="C99" s="142"/>
      <c r="D99" s="142"/>
      <c r="E99" s="142"/>
      <c r="F99" s="142"/>
      <c r="G99" s="142"/>
      <c r="H99" s="127"/>
      <c r="I99" s="127"/>
      <c r="J99" s="127"/>
    </row>
    <row r="100" spans="1:10" ht="15">
      <c r="A100" s="127"/>
      <c r="B100" s="127"/>
      <c r="C100" s="127"/>
      <c r="D100" s="127"/>
      <c r="E100" s="127"/>
      <c r="F100" s="127"/>
      <c r="G100" s="127"/>
      <c r="H100" s="127"/>
      <c r="I100" s="127"/>
      <c r="J100" s="127"/>
    </row>
    <row r="101" spans="1:10" ht="15">
      <c r="A101" s="127"/>
      <c r="B101" s="127"/>
      <c r="C101" s="127"/>
      <c r="D101" s="127"/>
      <c r="E101" s="127"/>
      <c r="F101" s="127"/>
      <c r="G101" s="127"/>
      <c r="H101" s="127"/>
      <c r="I101" s="127"/>
      <c r="J101" s="127"/>
    </row>
    <row r="102" spans="1:10" ht="15">
      <c r="A102" s="127"/>
      <c r="B102" s="127"/>
      <c r="C102" s="127"/>
      <c r="D102" s="127"/>
      <c r="E102" s="127"/>
      <c r="F102" s="127"/>
      <c r="G102" s="127"/>
      <c r="H102" s="127"/>
      <c r="I102" s="127"/>
      <c r="J102" s="127"/>
    </row>
    <row r="107" spans="1:10" ht="15.75">
      <c r="C107" s="67"/>
    </row>
    <row r="108" spans="1:10" ht="15.75">
      <c r="C108" s="67"/>
    </row>
    <row r="109" spans="1:10" ht="15.75">
      <c r="C109" s="67"/>
    </row>
    <row r="110" spans="1:10" ht="15.75">
      <c r="C110" s="67"/>
    </row>
    <row r="111" spans="1:10" ht="15.75">
      <c r="C111" s="67"/>
    </row>
    <row r="112" spans="1:10" ht="15.75">
      <c r="C112" s="67"/>
    </row>
  </sheetData>
  <mergeCells count="8">
    <mergeCell ref="A73:J73"/>
    <mergeCell ref="A80:J80"/>
    <mergeCell ref="A1:J1"/>
    <mergeCell ref="A2:A3"/>
    <mergeCell ref="D2:J2"/>
    <mergeCell ref="A46:J46"/>
    <mergeCell ref="A47:A48"/>
    <mergeCell ref="D47:J47"/>
  </mergeCells>
  <phoneticPr fontId="18" type="noConversion"/>
  <pageMargins left="0.7" right="0.7" top="0.75" bottom="0.75" header="0.3" footer="0.3"/>
  <pageSetup orientation="portrait" verticalDpi="1200" r:id="rId1"/>
  <ignoredErrors>
    <ignoredError sqref="B4:J4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6F990-39F6-4286-8180-D51CA9CBF34E}">
  <dimension ref="A1:M53"/>
  <sheetViews>
    <sheetView zoomScaleNormal="100" zoomScaleSheetLayoutView="140" workbookViewId="0">
      <selection activeCell="Z1" sqref="Z1"/>
    </sheetView>
  </sheetViews>
  <sheetFormatPr defaultRowHeight="14.25"/>
  <cols>
    <col min="1" max="1" width="27.42578125" style="204" customWidth="1"/>
    <col min="2" max="7" width="11.85546875" style="204" customWidth="1"/>
    <col min="8" max="16384" width="9.140625" style="204"/>
  </cols>
  <sheetData>
    <row r="1" spans="1:13" ht="43.5" customHeight="1" thickBot="1">
      <c r="A1" s="226" t="s">
        <v>295</v>
      </c>
      <c r="B1" s="226"/>
      <c r="C1" s="226"/>
      <c r="D1" s="226"/>
      <c r="E1" s="226"/>
      <c r="F1" s="226"/>
      <c r="G1" s="226"/>
      <c r="L1" s="172"/>
      <c r="M1" s="205"/>
    </row>
    <row r="2" spans="1:13" ht="15" thickTop="1">
      <c r="A2" s="227" t="s">
        <v>268</v>
      </c>
      <c r="B2" s="229" t="s">
        <v>269</v>
      </c>
      <c r="C2" s="230"/>
      <c r="D2" s="230"/>
      <c r="E2" s="230"/>
      <c r="F2" s="230"/>
      <c r="G2" s="230"/>
    </row>
    <row r="3" spans="1:13" ht="27">
      <c r="A3" s="228"/>
      <c r="B3" s="93" t="s">
        <v>316</v>
      </c>
      <c r="C3" s="115" t="s">
        <v>270</v>
      </c>
      <c r="D3" s="115" t="s">
        <v>271</v>
      </c>
      <c r="E3" s="115" t="s">
        <v>272</v>
      </c>
      <c r="F3" s="115" t="s">
        <v>273</v>
      </c>
      <c r="G3" s="93" t="s">
        <v>274</v>
      </c>
    </row>
    <row r="4" spans="1:13">
      <c r="A4" s="232" t="s">
        <v>317</v>
      </c>
      <c r="B4" s="179" t="s">
        <v>22</v>
      </c>
      <c r="C4" s="179" t="s">
        <v>23</v>
      </c>
      <c r="D4" s="179" t="s">
        <v>24</v>
      </c>
      <c r="E4" s="179" t="s">
        <v>25</v>
      </c>
      <c r="F4" s="179" t="s">
        <v>26</v>
      </c>
      <c r="G4" s="180" t="s">
        <v>27</v>
      </c>
    </row>
    <row r="5" spans="1:13">
      <c r="A5" s="233"/>
      <c r="B5" s="143">
        <v>246507.43400000001</v>
      </c>
      <c r="C5" s="144"/>
      <c r="D5" s="144"/>
      <c r="E5" s="144"/>
      <c r="F5" s="144"/>
      <c r="G5" s="156"/>
      <c r="I5" s="206"/>
    </row>
    <row r="6" spans="1:13">
      <c r="A6" s="145" t="s">
        <v>275</v>
      </c>
      <c r="B6" s="151"/>
      <c r="C6" s="152">
        <v>1.7604038060400493E-2</v>
      </c>
      <c r="D6" s="152">
        <v>2.2204235185727349E-2</v>
      </c>
      <c r="E6" s="152">
        <v>1.8639650097318772E-2</v>
      </c>
      <c r="F6" s="152">
        <v>2.3651508217079675E-2</v>
      </c>
      <c r="G6" s="153">
        <v>2.7376314498076849E-2</v>
      </c>
    </row>
    <row r="7" spans="1:13">
      <c r="A7" s="145" t="s">
        <v>276</v>
      </c>
      <c r="B7" s="143"/>
      <c r="C7" s="154">
        <v>3</v>
      </c>
      <c r="D7" s="154">
        <v>2</v>
      </c>
      <c r="E7" s="154">
        <v>3</v>
      </c>
      <c r="F7" s="154">
        <v>4</v>
      </c>
      <c r="G7" s="155">
        <v>4</v>
      </c>
    </row>
    <row r="8" spans="1:13">
      <c r="A8" s="146" t="s">
        <v>277</v>
      </c>
      <c r="B8" s="143">
        <v>51889.781999999999</v>
      </c>
      <c r="C8" s="144"/>
      <c r="D8" s="144"/>
      <c r="E8" s="144"/>
      <c r="F8" s="144"/>
      <c r="G8" s="156"/>
    </row>
    <row r="9" spans="1:13">
      <c r="A9" s="145" t="s">
        <v>278</v>
      </c>
      <c r="B9" s="151"/>
      <c r="C9" s="152">
        <v>8.207978520123517E-2</v>
      </c>
      <c r="D9" s="152">
        <v>0.11689239064955285</v>
      </c>
      <c r="E9" s="152">
        <v>0.1069940217851023</v>
      </c>
      <c r="F9" s="152">
        <v>0.14838817673954541</v>
      </c>
      <c r="G9" s="153">
        <v>0.15845233237016748</v>
      </c>
    </row>
    <row r="10" spans="1:13">
      <c r="A10" s="145" t="s">
        <v>279</v>
      </c>
      <c r="B10" s="151"/>
      <c r="C10" s="154">
        <v>2</v>
      </c>
      <c r="D10" s="154">
        <v>3</v>
      </c>
      <c r="E10" s="154">
        <v>4</v>
      </c>
      <c r="F10" s="154">
        <v>4</v>
      </c>
      <c r="G10" s="155">
        <v>4</v>
      </c>
    </row>
    <row r="11" spans="1:13">
      <c r="A11" s="146" t="s">
        <v>280</v>
      </c>
      <c r="B11" s="143">
        <v>194617.652</v>
      </c>
      <c r="C11" s="144"/>
      <c r="D11" s="144"/>
      <c r="E11" s="144"/>
      <c r="F11" s="144"/>
      <c r="G11" s="156"/>
    </row>
    <row r="12" spans="1:13">
      <c r="A12" s="145" t="s">
        <v>278</v>
      </c>
      <c r="B12" s="157"/>
      <c r="C12" s="152">
        <v>9.3664231389758556E-3</v>
      </c>
      <c r="D12" s="152">
        <v>1.8391048316476484E-2</v>
      </c>
      <c r="E12" s="152">
        <v>2.1338995311822324E-2</v>
      </c>
      <c r="F12" s="152">
        <v>1.8471170120536274E-2</v>
      </c>
      <c r="G12" s="153">
        <v>1.5366606311593844E-2</v>
      </c>
    </row>
    <row r="13" spans="1:13">
      <c r="A13" s="145" t="s">
        <v>279</v>
      </c>
      <c r="B13" s="157"/>
      <c r="C13" s="154">
        <v>2</v>
      </c>
      <c r="D13" s="154">
        <v>2</v>
      </c>
      <c r="E13" s="154">
        <v>1</v>
      </c>
      <c r="F13" s="154">
        <v>1</v>
      </c>
      <c r="G13" s="155">
        <v>1</v>
      </c>
    </row>
    <row r="14" spans="1:13">
      <c r="A14" s="146" t="s">
        <v>318</v>
      </c>
      <c r="B14" s="143">
        <v>223206.17199999999</v>
      </c>
      <c r="C14" s="158"/>
      <c r="D14" s="158"/>
      <c r="E14" s="158"/>
      <c r="F14" s="158"/>
      <c r="G14" s="159"/>
    </row>
    <row r="15" spans="1:13">
      <c r="A15" s="145" t="s">
        <v>275</v>
      </c>
      <c r="B15" s="160"/>
      <c r="C15" s="152">
        <v>1.1790672231055793E-2</v>
      </c>
      <c r="D15" s="152">
        <v>1.4256668546949848E-2</v>
      </c>
      <c r="E15" s="152">
        <v>1.5047979368010247E-2</v>
      </c>
      <c r="F15" s="152">
        <v>2.4964537934292427E-2</v>
      </c>
      <c r="G15" s="153">
        <v>2.8394196228387236E-2</v>
      </c>
    </row>
    <row r="16" spans="1:13">
      <c r="A16" s="145" t="s">
        <v>276</v>
      </c>
      <c r="B16" s="161"/>
      <c r="C16" s="154">
        <v>2</v>
      </c>
      <c r="D16" s="154">
        <v>3</v>
      </c>
      <c r="E16" s="154">
        <v>4</v>
      </c>
      <c r="F16" s="154">
        <v>4</v>
      </c>
      <c r="G16" s="155">
        <v>4</v>
      </c>
    </row>
    <row r="17" spans="1:7">
      <c r="A17" s="146" t="s">
        <v>281</v>
      </c>
      <c r="B17" s="143">
        <v>45144.375</v>
      </c>
      <c r="C17" s="158"/>
      <c r="D17" s="158"/>
      <c r="E17" s="158"/>
      <c r="F17" s="158"/>
      <c r="G17" s="159"/>
    </row>
    <row r="18" spans="1:7">
      <c r="A18" s="145" t="s">
        <v>278</v>
      </c>
      <c r="B18" s="162"/>
      <c r="C18" s="152">
        <v>5.8272064155864271E-2</v>
      </c>
      <c r="D18" s="152">
        <v>8.6205043136500764E-2</v>
      </c>
      <c r="E18" s="152">
        <v>0.10041664571257208</v>
      </c>
      <c r="F18" s="152">
        <v>0.13781822595022011</v>
      </c>
      <c r="G18" s="153">
        <v>0.17071234225745821</v>
      </c>
    </row>
    <row r="19" spans="1:7">
      <c r="A19" s="145" t="s">
        <v>279</v>
      </c>
      <c r="B19" s="160"/>
      <c r="C19" s="154">
        <v>3</v>
      </c>
      <c r="D19" s="154">
        <v>2</v>
      </c>
      <c r="E19" s="154">
        <v>4</v>
      </c>
      <c r="F19" s="154">
        <v>4</v>
      </c>
      <c r="G19" s="155">
        <v>4</v>
      </c>
    </row>
    <row r="20" spans="1:7">
      <c r="A20" s="146" t="s">
        <v>282</v>
      </c>
      <c r="B20" s="143">
        <v>178061.79699999999</v>
      </c>
      <c r="C20" s="158"/>
      <c r="D20" s="158"/>
      <c r="E20" s="158"/>
      <c r="F20" s="158"/>
      <c r="G20" s="159"/>
    </row>
    <row r="21" spans="1:7">
      <c r="A21" s="145" t="s">
        <v>278</v>
      </c>
      <c r="B21" s="160"/>
      <c r="C21" s="152">
        <v>6.8745612429731923E-3</v>
      </c>
      <c r="D21" s="152">
        <v>1.5227922293674211E-2</v>
      </c>
      <c r="E21" s="152">
        <v>1.6684442309515195E-2</v>
      </c>
      <c r="F21" s="152">
        <v>1.1955215360898441E-2</v>
      </c>
      <c r="G21" s="153">
        <v>1.5618547992722149E-2</v>
      </c>
    </row>
    <row r="22" spans="1:7">
      <c r="A22" s="145" t="s">
        <v>279</v>
      </c>
      <c r="B22" s="160"/>
      <c r="C22" s="154">
        <v>1</v>
      </c>
      <c r="D22" s="154">
        <v>2</v>
      </c>
      <c r="E22" s="154">
        <v>3</v>
      </c>
      <c r="F22" s="154">
        <v>1</v>
      </c>
      <c r="G22" s="155">
        <v>1</v>
      </c>
    </row>
    <row r="23" spans="1:7">
      <c r="A23" s="147" t="s">
        <v>283</v>
      </c>
      <c r="B23" s="143">
        <v>145210.848</v>
      </c>
      <c r="C23" s="158"/>
      <c r="D23" s="158"/>
      <c r="E23" s="158"/>
      <c r="F23" s="158"/>
      <c r="G23" s="159"/>
    </row>
    <row r="24" spans="1:7">
      <c r="A24" s="145" t="s">
        <v>275</v>
      </c>
      <c r="B24" s="161"/>
      <c r="C24" s="152">
        <v>2.8368944831137971E-2</v>
      </c>
      <c r="D24" s="152">
        <v>2.4607809272898646E-2</v>
      </c>
      <c r="E24" s="152">
        <v>2.5693455863096203E-2</v>
      </c>
      <c r="F24" s="152">
        <v>3.4404567095895559E-2</v>
      </c>
      <c r="G24" s="153">
        <v>3.9386385769776162E-2</v>
      </c>
    </row>
    <row r="25" spans="1:7">
      <c r="A25" s="145" t="s">
        <v>276</v>
      </c>
      <c r="B25" s="160"/>
      <c r="C25" s="154">
        <v>3</v>
      </c>
      <c r="D25" s="154">
        <v>3</v>
      </c>
      <c r="E25" s="154">
        <v>4</v>
      </c>
      <c r="F25" s="154">
        <v>4</v>
      </c>
      <c r="G25" s="155">
        <v>4</v>
      </c>
    </row>
    <row r="26" spans="1:7">
      <c r="A26" s="146" t="s">
        <v>284</v>
      </c>
      <c r="B26" s="143">
        <v>9094.7739999999994</v>
      </c>
      <c r="C26" s="158"/>
      <c r="D26" s="158"/>
      <c r="E26" s="158"/>
      <c r="F26" s="158"/>
      <c r="G26" s="159"/>
    </row>
    <row r="27" spans="1:7">
      <c r="A27" s="145" t="s">
        <v>285</v>
      </c>
      <c r="B27" s="162"/>
      <c r="C27" s="152">
        <v>0.12899404064363293</v>
      </c>
      <c r="D27" s="152">
        <v>0.19595605339846078</v>
      </c>
      <c r="E27" s="152">
        <v>0.21408650418977537</v>
      </c>
      <c r="F27" s="152">
        <v>0.20401824645004071</v>
      </c>
      <c r="G27" s="153">
        <v>0.19339249465180741</v>
      </c>
    </row>
    <row r="28" spans="1:7">
      <c r="A28" s="145" t="s">
        <v>286</v>
      </c>
      <c r="B28" s="163"/>
      <c r="C28" s="154">
        <v>3</v>
      </c>
      <c r="D28" s="154">
        <v>2</v>
      </c>
      <c r="E28" s="154">
        <v>2</v>
      </c>
      <c r="F28" s="154">
        <v>2</v>
      </c>
      <c r="G28" s="155">
        <v>4</v>
      </c>
    </row>
    <row r="29" spans="1:7">
      <c r="A29" s="146" t="s">
        <v>287</v>
      </c>
      <c r="B29" s="143">
        <v>136116.07399999999</v>
      </c>
      <c r="C29" s="158"/>
      <c r="D29" s="158"/>
      <c r="E29" s="158"/>
      <c r="F29" s="158"/>
      <c r="G29" s="159"/>
    </row>
    <row r="30" spans="1:7">
      <c r="A30" s="145" t="s">
        <v>285</v>
      </c>
      <c r="B30" s="163"/>
      <c r="C30" s="152">
        <v>2.0345475523771032E-2</v>
      </c>
      <c r="D30" s="152">
        <v>1.6728902393084222E-2</v>
      </c>
      <c r="E30" s="152">
        <v>1.8299084711443179E-2</v>
      </c>
      <c r="F30" s="152">
        <v>2.6627530877783467E-2</v>
      </c>
      <c r="G30" s="153">
        <v>2.5781698669345099E-2</v>
      </c>
    </row>
    <row r="31" spans="1:7">
      <c r="A31" s="145" t="s">
        <v>286</v>
      </c>
      <c r="B31" s="163"/>
      <c r="C31" s="154">
        <v>2</v>
      </c>
      <c r="D31" s="154">
        <v>3</v>
      </c>
      <c r="E31" s="154">
        <v>4</v>
      </c>
      <c r="F31" s="154">
        <v>4</v>
      </c>
      <c r="G31" s="155">
        <v>4</v>
      </c>
    </row>
    <row r="32" spans="1:7">
      <c r="A32" s="147" t="s">
        <v>288</v>
      </c>
      <c r="B32" s="143">
        <v>17564.681</v>
      </c>
      <c r="C32" s="158"/>
      <c r="D32" s="158"/>
      <c r="E32" s="158"/>
      <c r="F32" s="158"/>
      <c r="G32" s="159"/>
    </row>
    <row r="33" spans="1:7">
      <c r="A33" s="145" t="s">
        <v>275</v>
      </c>
      <c r="B33" s="163"/>
      <c r="C33" s="152">
        <v>6.9777227991058247E-2</v>
      </c>
      <c r="D33" s="152">
        <v>9.067986460454977E-2</v>
      </c>
      <c r="E33" s="152">
        <v>0.10122332380997519</v>
      </c>
      <c r="F33" s="152">
        <v>0.16109674777793107</v>
      </c>
      <c r="G33" s="153">
        <v>0.188620141955821</v>
      </c>
    </row>
    <row r="34" spans="1:7">
      <c r="A34" s="145" t="s">
        <v>276</v>
      </c>
      <c r="B34" s="163"/>
      <c r="C34" s="154">
        <v>2</v>
      </c>
      <c r="D34" s="154">
        <v>3</v>
      </c>
      <c r="E34" s="154">
        <v>4</v>
      </c>
      <c r="F34" s="154">
        <v>4</v>
      </c>
      <c r="G34" s="155">
        <v>4</v>
      </c>
    </row>
    <row r="35" spans="1:7">
      <c r="A35" s="148" t="s">
        <v>289</v>
      </c>
      <c r="B35" s="143">
        <v>2831.1109999999999</v>
      </c>
      <c r="C35" s="158"/>
      <c r="D35" s="158"/>
      <c r="E35" s="158"/>
      <c r="F35" s="158"/>
      <c r="G35" s="159"/>
    </row>
    <row r="36" spans="1:7">
      <c r="A36" s="145" t="s">
        <v>275</v>
      </c>
      <c r="B36" s="160"/>
      <c r="C36" s="152">
        <v>3.6611211931837639E-2</v>
      </c>
      <c r="D36" s="152">
        <v>4.5979887958340154E-2</v>
      </c>
      <c r="E36" s="152">
        <v>5.3219096898208348E-2</v>
      </c>
      <c r="F36" s="152">
        <v>7.3758071605996456E-2</v>
      </c>
      <c r="G36" s="153">
        <v>7.187920787142546E-2</v>
      </c>
    </row>
    <row r="37" spans="1:7">
      <c r="A37" s="145" t="s">
        <v>276</v>
      </c>
      <c r="B37" s="160"/>
      <c r="C37" s="154">
        <v>2</v>
      </c>
      <c r="D37" s="154">
        <v>3</v>
      </c>
      <c r="E37" s="154">
        <v>4</v>
      </c>
      <c r="F37" s="154">
        <v>4</v>
      </c>
      <c r="G37" s="155">
        <v>4</v>
      </c>
    </row>
    <row r="38" spans="1:7">
      <c r="A38" s="149" t="s">
        <v>290</v>
      </c>
      <c r="B38" s="143">
        <v>4114.9799999999996</v>
      </c>
      <c r="C38" s="158"/>
      <c r="D38" s="158"/>
      <c r="E38" s="158"/>
      <c r="F38" s="158"/>
      <c r="G38" s="159"/>
    </row>
    <row r="39" spans="1:7">
      <c r="A39" s="145" t="s">
        <v>275</v>
      </c>
      <c r="B39" s="162"/>
      <c r="C39" s="152">
        <v>1.7257909924718547E-2</v>
      </c>
      <c r="D39" s="152">
        <v>2.7254825133292603E-2</v>
      </c>
      <c r="E39" s="152">
        <v>2.5800767607163686E-2</v>
      </c>
      <c r="F39" s="152">
        <v>4.6257085730257712E-2</v>
      </c>
      <c r="G39" s="153">
        <v>6.6186519952064204E-2</v>
      </c>
    </row>
    <row r="40" spans="1:7">
      <c r="A40" s="145" t="s">
        <v>276</v>
      </c>
      <c r="B40" s="160"/>
      <c r="C40" s="154">
        <v>3</v>
      </c>
      <c r="D40" s="154">
        <v>2</v>
      </c>
      <c r="E40" s="154">
        <v>1</v>
      </c>
      <c r="F40" s="154">
        <v>1</v>
      </c>
      <c r="G40" s="155">
        <v>1</v>
      </c>
    </row>
    <row r="41" spans="1:7">
      <c r="A41" s="149" t="s">
        <v>291</v>
      </c>
      <c r="B41" s="143">
        <v>6720.6210000000001</v>
      </c>
      <c r="C41" s="158"/>
      <c r="D41" s="158"/>
      <c r="E41" s="158"/>
      <c r="F41" s="158"/>
      <c r="G41" s="159"/>
    </row>
    <row r="42" spans="1:7">
      <c r="A42" s="145" t="s">
        <v>275</v>
      </c>
      <c r="B42" s="160"/>
      <c r="C42" s="152">
        <v>2.3783785960624363E-2</v>
      </c>
      <c r="D42" s="152">
        <v>3.7307830707745938E-2</v>
      </c>
      <c r="E42" s="152">
        <v>3.8039893169457301E-2</v>
      </c>
      <c r="F42" s="152">
        <v>5.0545028521937554E-2</v>
      </c>
      <c r="G42" s="153">
        <v>5.108238407620494E-2</v>
      </c>
    </row>
    <row r="43" spans="1:7">
      <c r="A43" s="145" t="s">
        <v>276</v>
      </c>
      <c r="B43" s="160"/>
      <c r="C43" s="154">
        <v>3</v>
      </c>
      <c r="D43" s="154">
        <v>1</v>
      </c>
      <c r="E43" s="154">
        <v>2</v>
      </c>
      <c r="F43" s="154">
        <v>1</v>
      </c>
      <c r="G43" s="155">
        <v>1</v>
      </c>
    </row>
    <row r="44" spans="1:7">
      <c r="A44" s="148" t="s">
        <v>292</v>
      </c>
      <c r="B44" s="143">
        <v>27540.550999999999</v>
      </c>
      <c r="C44" s="158"/>
      <c r="D44" s="158"/>
      <c r="E44" s="158"/>
      <c r="F44" s="158"/>
      <c r="G44" s="159"/>
    </row>
    <row r="45" spans="1:7">
      <c r="A45" s="145" t="s">
        <v>275</v>
      </c>
      <c r="B45" s="160"/>
      <c r="C45" s="152">
        <v>3.4441127264308813E-2</v>
      </c>
      <c r="D45" s="152">
        <v>4.6608472914182734E-2</v>
      </c>
      <c r="E45" s="152">
        <v>4.7177562565945269E-2</v>
      </c>
      <c r="F45" s="152">
        <v>4.5761503049135982E-2</v>
      </c>
      <c r="G45" s="153">
        <v>3.6971558454462122E-2</v>
      </c>
    </row>
    <row r="46" spans="1:7">
      <c r="A46" s="145" t="s">
        <v>276</v>
      </c>
      <c r="B46" s="160"/>
      <c r="C46" s="154">
        <v>2</v>
      </c>
      <c r="D46" s="154">
        <v>1</v>
      </c>
      <c r="E46" s="154">
        <v>2</v>
      </c>
      <c r="F46" s="154">
        <v>2</v>
      </c>
      <c r="G46" s="155">
        <v>2</v>
      </c>
    </row>
    <row r="47" spans="1:7">
      <c r="A47" s="148" t="s">
        <v>293</v>
      </c>
      <c r="B47" s="143">
        <v>1244.867</v>
      </c>
      <c r="C47" s="158"/>
      <c r="D47" s="158"/>
      <c r="E47" s="158"/>
      <c r="F47" s="158"/>
      <c r="G47" s="159"/>
    </row>
    <row r="48" spans="1:7">
      <c r="A48" s="145" t="s">
        <v>275</v>
      </c>
      <c r="B48" s="160"/>
      <c r="C48" s="152">
        <v>9.0037732926173758E-2</v>
      </c>
      <c r="D48" s="152">
        <v>0.13005507832784363</v>
      </c>
      <c r="E48" s="152">
        <v>0.12462325877172348</v>
      </c>
      <c r="F48" s="152">
        <v>0.12990643377731614</v>
      </c>
      <c r="G48" s="153">
        <v>0.16974007275502251</v>
      </c>
    </row>
    <row r="49" spans="1:7">
      <c r="A49" s="145" t="s">
        <v>276</v>
      </c>
      <c r="B49" s="160"/>
      <c r="C49" s="154">
        <v>3</v>
      </c>
      <c r="D49" s="154">
        <v>3</v>
      </c>
      <c r="E49" s="154">
        <v>3</v>
      </c>
      <c r="F49" s="154">
        <v>4</v>
      </c>
      <c r="G49" s="155">
        <v>4</v>
      </c>
    </row>
    <row r="50" spans="1:7">
      <c r="A50" s="148" t="s">
        <v>294</v>
      </c>
      <c r="B50" s="143">
        <v>1020.32</v>
      </c>
      <c r="C50" s="158"/>
      <c r="D50" s="158"/>
      <c r="E50" s="158"/>
      <c r="F50" s="158"/>
      <c r="G50" s="159"/>
    </row>
    <row r="51" spans="1:7">
      <c r="A51" s="145" t="s">
        <v>275</v>
      </c>
      <c r="B51" s="160"/>
      <c r="C51" s="152">
        <v>1.1743322838650091E-2</v>
      </c>
      <c r="D51" s="152">
        <v>3.1219418660780252E-2</v>
      </c>
      <c r="E51" s="152">
        <v>2.630667076894419E-2</v>
      </c>
      <c r="F51" s="152">
        <v>2.0857680383801699E-2</v>
      </c>
      <c r="G51" s="153">
        <v>2.4529183293616315E-2</v>
      </c>
    </row>
    <row r="52" spans="1:7">
      <c r="A52" s="150" t="s">
        <v>276</v>
      </c>
      <c r="B52" s="160"/>
      <c r="C52" s="154">
        <v>2</v>
      </c>
      <c r="D52" s="154">
        <v>2</v>
      </c>
      <c r="E52" s="154">
        <v>2</v>
      </c>
      <c r="F52" s="154">
        <v>1</v>
      </c>
      <c r="G52" s="164">
        <v>1</v>
      </c>
    </row>
    <row r="53" spans="1:7" ht="40.5" customHeight="1">
      <c r="A53" s="231" t="s">
        <v>314</v>
      </c>
      <c r="B53" s="231"/>
      <c r="C53" s="231"/>
      <c r="D53" s="231"/>
      <c r="E53" s="231"/>
      <c r="F53" s="231"/>
      <c r="G53" s="231"/>
    </row>
  </sheetData>
  <mergeCells count="5">
    <mergeCell ref="A1:G1"/>
    <mergeCell ref="A2:A3"/>
    <mergeCell ref="B2:G2"/>
    <mergeCell ref="A53:G53"/>
    <mergeCell ref="A4:A5"/>
  </mergeCells>
  <printOptions horizontalCentered="1"/>
  <pageMargins left="0.5" right="0.5" top="0.46" bottom="0.44" header="0" footer="0"/>
  <pageSetup scale="85" orientation="landscape" r:id="rId1"/>
  <headerFooter alignWithMargins="0">
    <oddFooter>&amp;C&amp;P</oddFooter>
  </headerFooter>
  <ignoredErrors>
    <ignoredError sqref="B4:G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E9F75-9165-4390-A431-78982514D59F}">
  <dimension ref="A1:J156"/>
  <sheetViews>
    <sheetView topLeftCell="A43" zoomScaleNormal="100" zoomScaleSheetLayoutView="140" workbookViewId="0">
      <selection activeCell="C57" sqref="C57"/>
    </sheetView>
  </sheetViews>
  <sheetFormatPr defaultColWidth="9.140625" defaultRowHeight="12.75"/>
  <cols>
    <col min="1" max="1" width="34.85546875" style="89" customWidth="1"/>
    <col min="2" max="3" width="9.85546875" style="89" bestFit="1" customWidth="1"/>
    <col min="4" max="4" width="9.5703125" style="89" bestFit="1" customWidth="1"/>
    <col min="5" max="5" width="10" style="89" bestFit="1" customWidth="1"/>
    <col min="6" max="6" width="9.85546875" style="89" bestFit="1" customWidth="1"/>
    <col min="7" max="7" width="10" style="89" bestFit="1" customWidth="1"/>
    <col min="8" max="8" width="9.7109375" style="89" bestFit="1" customWidth="1"/>
    <col min="9" max="9" width="9.85546875" style="89" bestFit="1" customWidth="1"/>
    <col min="10" max="10" width="10" style="89" bestFit="1" customWidth="1"/>
    <col min="11" max="16384" width="9.140625" style="89"/>
  </cols>
  <sheetData>
    <row r="1" spans="1:10" ht="13.5" thickBot="1">
      <c r="A1" s="219" t="s">
        <v>260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 ht="13.5" thickTop="1">
      <c r="A2" s="220" t="s">
        <v>50</v>
      </c>
      <c r="B2" s="128" t="s">
        <v>51</v>
      </c>
      <c r="C2" s="128" t="s">
        <v>52</v>
      </c>
      <c r="D2" s="222" t="s">
        <v>53</v>
      </c>
      <c r="E2" s="223"/>
      <c r="F2" s="223"/>
      <c r="G2" s="223"/>
      <c r="H2" s="223"/>
      <c r="I2" s="223"/>
      <c r="J2" s="223"/>
    </row>
    <row r="3" spans="1:10">
      <c r="A3" s="221"/>
      <c r="B3" s="130">
        <v>2020</v>
      </c>
      <c r="C3" s="129">
        <v>2021</v>
      </c>
      <c r="D3" s="129">
        <v>2022</v>
      </c>
      <c r="E3" s="94">
        <v>2023</v>
      </c>
      <c r="F3" s="95">
        <v>2024</v>
      </c>
      <c r="G3" s="95">
        <v>2025</v>
      </c>
      <c r="H3" s="96">
        <v>2026</v>
      </c>
      <c r="I3" s="90">
        <v>2027</v>
      </c>
      <c r="J3" s="90">
        <v>2028</v>
      </c>
    </row>
    <row r="4" spans="1:10">
      <c r="A4" s="116"/>
      <c r="B4" s="131" t="s">
        <v>22</v>
      </c>
      <c r="C4" s="131" t="s">
        <v>23</v>
      </c>
      <c r="D4" s="132" t="s">
        <v>24</v>
      </c>
      <c r="E4" s="131" t="s">
        <v>25</v>
      </c>
      <c r="F4" s="131" t="s">
        <v>26</v>
      </c>
      <c r="G4" s="131" t="s">
        <v>27</v>
      </c>
      <c r="H4" s="131" t="s">
        <v>28</v>
      </c>
      <c r="I4" s="131" t="s">
        <v>29</v>
      </c>
      <c r="J4" s="133" t="s">
        <v>30</v>
      </c>
    </row>
    <row r="5" spans="1:10">
      <c r="A5" s="117" t="s">
        <v>54</v>
      </c>
      <c r="B5" s="188">
        <v>246673674</v>
      </c>
      <c r="C5" s="188">
        <v>270684200</v>
      </c>
      <c r="D5" s="188">
        <v>262732500</v>
      </c>
      <c r="E5" s="188">
        <v>267173300</v>
      </c>
      <c r="F5" s="188">
        <v>270090500</v>
      </c>
      <c r="G5" s="188">
        <v>272831400</v>
      </c>
      <c r="H5" s="188">
        <v>275699200</v>
      </c>
      <c r="I5" s="188">
        <v>278652000</v>
      </c>
      <c r="J5" s="189">
        <v>281704900</v>
      </c>
    </row>
    <row r="6" spans="1:10">
      <c r="A6" s="118" t="s">
        <v>55</v>
      </c>
      <c r="B6" s="134">
        <v>49233950</v>
      </c>
      <c r="C6" s="134">
        <v>69504000</v>
      </c>
      <c r="D6" s="134">
        <v>57849700</v>
      </c>
      <c r="E6" s="134">
        <v>55760800</v>
      </c>
      <c r="F6" s="134">
        <v>53692000</v>
      </c>
      <c r="G6" s="134">
        <v>51536600</v>
      </c>
      <c r="H6" s="134">
        <v>49594300</v>
      </c>
      <c r="I6" s="134">
        <v>47765800</v>
      </c>
      <c r="J6" s="135">
        <v>46049000</v>
      </c>
    </row>
    <row r="7" spans="1:10">
      <c r="A7" s="118" t="s">
        <v>56</v>
      </c>
      <c r="B7" s="134">
        <v>197439724</v>
      </c>
      <c r="C7" s="134">
        <v>201180200</v>
      </c>
      <c r="D7" s="134">
        <v>204882800</v>
      </c>
      <c r="E7" s="134">
        <v>211412500</v>
      </c>
      <c r="F7" s="134">
        <v>216398500</v>
      </c>
      <c r="G7" s="134">
        <v>221294800</v>
      </c>
      <c r="H7" s="134">
        <v>226104800</v>
      </c>
      <c r="I7" s="134">
        <v>230886200</v>
      </c>
      <c r="J7" s="135">
        <v>235655900</v>
      </c>
    </row>
    <row r="8" spans="1:10">
      <c r="A8" s="119" t="s">
        <v>57</v>
      </c>
      <c r="B8" s="98">
        <v>223210764</v>
      </c>
      <c r="C8" s="98">
        <v>240967600</v>
      </c>
      <c r="D8" s="98">
        <v>232521200</v>
      </c>
      <c r="E8" s="98">
        <v>236346200</v>
      </c>
      <c r="F8" s="98">
        <v>238327800</v>
      </c>
      <c r="G8" s="98">
        <v>240321900</v>
      </c>
      <c r="H8" s="98">
        <v>242365500</v>
      </c>
      <c r="I8" s="98">
        <v>244475000</v>
      </c>
      <c r="J8" s="100">
        <v>246667300</v>
      </c>
    </row>
    <row r="9" spans="1:10" s="176" customFormat="1">
      <c r="A9" s="119" t="s">
        <v>267</v>
      </c>
      <c r="B9" s="98">
        <v>160884419</v>
      </c>
      <c r="C9" s="98">
        <v>165270400</v>
      </c>
      <c r="D9" s="98">
        <v>161711600</v>
      </c>
      <c r="E9" s="98">
        <v>164804600</v>
      </c>
      <c r="F9" s="98">
        <v>166459800</v>
      </c>
      <c r="G9" s="98">
        <v>168104000</v>
      </c>
      <c r="H9" s="98">
        <v>169871300</v>
      </c>
      <c r="I9" s="98">
        <v>171696700</v>
      </c>
      <c r="J9" s="100">
        <v>173563800</v>
      </c>
    </row>
    <row r="10" spans="1:10">
      <c r="A10" s="118" t="s">
        <v>307</v>
      </c>
      <c r="B10" s="134">
        <v>160077451</v>
      </c>
      <c r="C10" s="134">
        <v>164339300</v>
      </c>
      <c r="D10" s="134">
        <v>160749100</v>
      </c>
      <c r="E10" s="134">
        <v>163810500</v>
      </c>
      <c r="F10" s="134">
        <v>165444000</v>
      </c>
      <c r="G10" s="134">
        <v>167067400</v>
      </c>
      <c r="H10" s="134">
        <v>168814000</v>
      </c>
      <c r="I10" s="134">
        <v>170618600</v>
      </c>
      <c r="J10" s="135">
        <v>172464900</v>
      </c>
    </row>
    <row r="11" spans="1:10">
      <c r="A11" s="118" t="s">
        <v>308</v>
      </c>
      <c r="B11" s="134">
        <v>10608427</v>
      </c>
      <c r="C11" s="134">
        <v>18468100</v>
      </c>
      <c r="D11" s="97">
        <v>13177900</v>
      </c>
      <c r="E11" s="134">
        <v>12330900</v>
      </c>
      <c r="F11" s="134">
        <v>11538300</v>
      </c>
      <c r="G11" s="134">
        <v>10796700</v>
      </c>
      <c r="H11" s="134">
        <v>10102700</v>
      </c>
      <c r="I11" s="134">
        <v>9453400</v>
      </c>
      <c r="J11" s="135">
        <v>8845700</v>
      </c>
    </row>
    <row r="12" spans="1:10">
      <c r="A12" s="118" t="s">
        <v>59</v>
      </c>
      <c r="B12" s="134">
        <v>9094774</v>
      </c>
      <c r="C12" s="134">
        <v>16316600</v>
      </c>
      <c r="D12" s="101">
        <v>11237100</v>
      </c>
      <c r="E12" s="102">
        <v>10450400</v>
      </c>
      <c r="F12" s="102">
        <v>9722300</v>
      </c>
      <c r="G12" s="102">
        <v>9043900</v>
      </c>
      <c r="H12" s="102">
        <v>8415600</v>
      </c>
      <c r="I12" s="102">
        <v>7830200</v>
      </c>
      <c r="J12" s="103">
        <v>7286800</v>
      </c>
    </row>
    <row r="13" spans="1:10">
      <c r="A13" s="118" t="s">
        <v>263</v>
      </c>
      <c r="B13" s="102">
        <v>1513653</v>
      </c>
      <c r="C13" s="134">
        <v>2150000</v>
      </c>
      <c r="D13" s="101">
        <v>1938700</v>
      </c>
      <c r="E13" s="102">
        <v>1877600</v>
      </c>
      <c r="F13" s="102">
        <v>1812300</v>
      </c>
      <c r="G13" s="102">
        <v>1748500</v>
      </c>
      <c r="H13" s="102">
        <v>1682400</v>
      </c>
      <c r="I13" s="102">
        <v>1618000</v>
      </c>
      <c r="J13" s="103">
        <v>1553300</v>
      </c>
    </row>
    <row r="14" spans="1:10">
      <c r="A14" s="118" t="s">
        <v>264</v>
      </c>
      <c r="B14" s="102" t="s">
        <v>332</v>
      </c>
      <c r="C14" s="102">
        <v>1400</v>
      </c>
      <c r="D14" s="101">
        <v>2100</v>
      </c>
      <c r="E14" s="102">
        <v>2900</v>
      </c>
      <c r="F14" s="102">
        <v>3600</v>
      </c>
      <c r="G14" s="102">
        <v>4200</v>
      </c>
      <c r="H14" s="102">
        <v>4800</v>
      </c>
      <c r="I14" s="102">
        <v>5200</v>
      </c>
      <c r="J14" s="103">
        <v>5600</v>
      </c>
    </row>
    <row r="15" spans="1:10">
      <c r="A15" s="118" t="s">
        <v>309</v>
      </c>
      <c r="B15" s="134">
        <v>149469024</v>
      </c>
      <c r="C15" s="134">
        <v>145871300</v>
      </c>
      <c r="D15" s="97">
        <v>147571200</v>
      </c>
      <c r="E15" s="134">
        <v>151479700</v>
      </c>
      <c r="F15" s="134">
        <v>153905700</v>
      </c>
      <c r="G15" s="134">
        <v>156270800</v>
      </c>
      <c r="H15" s="134">
        <v>158711300</v>
      </c>
      <c r="I15" s="134">
        <v>161165300</v>
      </c>
      <c r="J15" s="135">
        <v>163619200</v>
      </c>
    </row>
    <row r="16" spans="1:10">
      <c r="A16" s="118" t="s">
        <v>61</v>
      </c>
      <c r="B16" s="134">
        <v>70513828</v>
      </c>
      <c r="C16" s="134">
        <v>64537700</v>
      </c>
      <c r="D16" s="97">
        <v>65666400</v>
      </c>
      <c r="E16" s="134">
        <v>69003600</v>
      </c>
      <c r="F16" s="134">
        <v>70858400</v>
      </c>
      <c r="G16" s="134">
        <v>72652200</v>
      </c>
      <c r="H16" s="134">
        <v>74521500</v>
      </c>
      <c r="I16" s="134">
        <v>76404200</v>
      </c>
      <c r="J16" s="135">
        <v>78286900</v>
      </c>
    </row>
    <row r="17" spans="1:10">
      <c r="A17" s="118" t="s">
        <v>62</v>
      </c>
      <c r="B17" s="102">
        <v>78955196</v>
      </c>
      <c r="C17" s="134">
        <v>81333500</v>
      </c>
      <c r="D17" s="97">
        <v>81904800</v>
      </c>
      <c r="E17" s="134">
        <v>82476000</v>
      </c>
      <c r="F17" s="134">
        <v>83047300</v>
      </c>
      <c r="G17" s="134">
        <v>83618500</v>
      </c>
      <c r="H17" s="134">
        <v>84189800</v>
      </c>
      <c r="I17" s="134">
        <v>84761000</v>
      </c>
      <c r="J17" s="135">
        <v>85332300</v>
      </c>
    </row>
    <row r="18" spans="1:10">
      <c r="A18" s="118" t="s">
        <v>63</v>
      </c>
      <c r="B18" s="134">
        <v>692490</v>
      </c>
      <c r="C18" s="134">
        <v>793700</v>
      </c>
      <c r="D18" s="97">
        <v>830900</v>
      </c>
      <c r="E18" s="134">
        <v>868100</v>
      </c>
      <c r="F18" s="134">
        <v>895600</v>
      </c>
      <c r="G18" s="134">
        <v>922000</v>
      </c>
      <c r="H18" s="134">
        <v>948500</v>
      </c>
      <c r="I18" s="134">
        <v>974900</v>
      </c>
      <c r="J18" s="135">
        <v>1001400</v>
      </c>
    </row>
    <row r="19" spans="1:10">
      <c r="A19" s="118" t="s">
        <v>64</v>
      </c>
      <c r="B19" s="134">
        <v>298032</v>
      </c>
      <c r="C19" s="134">
        <v>431800</v>
      </c>
      <c r="D19" s="97">
        <v>474100</v>
      </c>
      <c r="E19" s="134">
        <v>516400</v>
      </c>
      <c r="F19" s="134">
        <v>558700</v>
      </c>
      <c r="G19" s="134">
        <v>601100</v>
      </c>
      <c r="H19" s="134">
        <v>643400</v>
      </c>
      <c r="I19" s="134">
        <v>685700</v>
      </c>
      <c r="J19" s="135">
        <v>728000</v>
      </c>
    </row>
    <row r="20" spans="1:10">
      <c r="A20" s="118" t="s">
        <v>65</v>
      </c>
      <c r="B20" s="134">
        <v>114478</v>
      </c>
      <c r="C20" s="134">
        <v>137400</v>
      </c>
      <c r="D20" s="97">
        <v>131700</v>
      </c>
      <c r="E20" s="134">
        <v>126000</v>
      </c>
      <c r="F20" s="134">
        <v>120300</v>
      </c>
      <c r="G20" s="134">
        <v>114600</v>
      </c>
      <c r="H20" s="134">
        <v>108800</v>
      </c>
      <c r="I20" s="134">
        <v>103100</v>
      </c>
      <c r="J20" s="135">
        <v>97400</v>
      </c>
    </row>
    <row r="21" spans="1:10">
      <c r="A21" s="118" t="s">
        <v>66</v>
      </c>
      <c r="B21" s="134">
        <v>45948</v>
      </c>
      <c r="C21" s="134">
        <v>44500</v>
      </c>
      <c r="D21" s="97">
        <v>43700</v>
      </c>
      <c r="E21" s="134">
        <v>42900</v>
      </c>
      <c r="F21" s="134">
        <v>42200</v>
      </c>
      <c r="G21" s="134">
        <v>41400</v>
      </c>
      <c r="H21" s="134">
        <v>40600</v>
      </c>
      <c r="I21" s="134">
        <v>39900</v>
      </c>
      <c r="J21" s="135">
        <v>39100</v>
      </c>
    </row>
    <row r="22" spans="1:10">
      <c r="A22" s="119" t="s">
        <v>67</v>
      </c>
      <c r="B22" s="98">
        <v>17567292</v>
      </c>
      <c r="C22" s="98">
        <v>18583700</v>
      </c>
      <c r="D22" s="99">
        <v>19100000</v>
      </c>
      <c r="E22" s="98">
        <v>19358100</v>
      </c>
      <c r="F22" s="98">
        <v>19254100</v>
      </c>
      <c r="G22" s="98">
        <v>19150100</v>
      </c>
      <c r="H22" s="98">
        <v>19046200</v>
      </c>
      <c r="I22" s="98">
        <v>18942200</v>
      </c>
      <c r="J22" s="100">
        <v>18871000</v>
      </c>
    </row>
    <row r="23" spans="1:10">
      <c r="A23" s="118" t="s">
        <v>68</v>
      </c>
      <c r="B23" s="134">
        <v>17328401</v>
      </c>
      <c r="C23" s="134">
        <v>18374300</v>
      </c>
      <c r="D23" s="97">
        <v>18813400</v>
      </c>
      <c r="E23" s="134">
        <v>19039400</v>
      </c>
      <c r="F23" s="134">
        <v>18920400</v>
      </c>
      <c r="G23" s="134">
        <v>18801300</v>
      </c>
      <c r="H23" s="134">
        <v>18682400</v>
      </c>
      <c r="I23" s="134">
        <v>18563300</v>
      </c>
      <c r="J23" s="135">
        <v>18477100</v>
      </c>
    </row>
    <row r="24" spans="1:10">
      <c r="A24" s="118" t="s">
        <v>69</v>
      </c>
      <c r="B24" s="134">
        <v>238891</v>
      </c>
      <c r="C24" s="134">
        <v>209400</v>
      </c>
      <c r="D24" s="97">
        <v>286500</v>
      </c>
      <c r="E24" s="134">
        <v>318700</v>
      </c>
      <c r="F24" s="134">
        <v>333800</v>
      </c>
      <c r="G24" s="134">
        <v>348800</v>
      </c>
      <c r="H24" s="134">
        <v>363800</v>
      </c>
      <c r="I24" s="134">
        <v>378800</v>
      </c>
      <c r="J24" s="135">
        <v>393900</v>
      </c>
    </row>
    <row r="25" spans="1:10">
      <c r="A25" s="119" t="s">
        <v>70</v>
      </c>
      <c r="B25" s="98">
        <v>2831111</v>
      </c>
      <c r="C25" s="98">
        <v>3187300</v>
      </c>
      <c r="D25" s="99">
        <v>3030700</v>
      </c>
      <c r="E25" s="98">
        <v>2999000</v>
      </c>
      <c r="F25" s="98">
        <v>2969900</v>
      </c>
      <c r="G25" s="98">
        <v>2943300</v>
      </c>
      <c r="H25" s="98">
        <v>2919100</v>
      </c>
      <c r="I25" s="98">
        <v>2897000</v>
      </c>
      <c r="J25" s="100">
        <v>2876800</v>
      </c>
    </row>
    <row r="26" spans="1:10">
      <c r="A26" s="118" t="s">
        <v>71</v>
      </c>
      <c r="B26" s="134">
        <v>155392</v>
      </c>
      <c r="C26" s="134">
        <v>507300</v>
      </c>
      <c r="D26" s="97">
        <v>347400</v>
      </c>
      <c r="E26" s="134">
        <v>313200</v>
      </c>
      <c r="F26" s="134">
        <v>282200</v>
      </c>
      <c r="G26" s="134">
        <v>254200</v>
      </c>
      <c r="H26" s="134">
        <v>228800</v>
      </c>
      <c r="I26" s="134">
        <v>205900</v>
      </c>
      <c r="J26" s="135">
        <v>185100</v>
      </c>
    </row>
    <row r="27" spans="1:10">
      <c r="A27" s="118" t="s">
        <v>72</v>
      </c>
      <c r="B27" s="134">
        <v>2675719</v>
      </c>
      <c r="C27" s="134">
        <v>2680000</v>
      </c>
      <c r="D27" s="97">
        <v>2683300</v>
      </c>
      <c r="E27" s="134">
        <v>2685800</v>
      </c>
      <c r="F27" s="134">
        <v>2687700</v>
      </c>
      <c r="G27" s="134">
        <v>2689100</v>
      </c>
      <c r="H27" s="134">
        <v>2690300</v>
      </c>
      <c r="I27" s="134">
        <v>2691100</v>
      </c>
      <c r="J27" s="135">
        <v>2691800</v>
      </c>
    </row>
    <row r="28" spans="1:10">
      <c r="A28" s="119" t="s">
        <v>73</v>
      </c>
      <c r="B28" s="98">
        <v>640670</v>
      </c>
      <c r="C28" s="98">
        <v>653500</v>
      </c>
      <c r="D28" s="99">
        <v>653500</v>
      </c>
      <c r="E28" s="98">
        <v>653500</v>
      </c>
      <c r="F28" s="98">
        <v>653500</v>
      </c>
      <c r="G28" s="98">
        <v>653500</v>
      </c>
      <c r="H28" s="98">
        <v>653500</v>
      </c>
      <c r="I28" s="98">
        <v>653500</v>
      </c>
      <c r="J28" s="100">
        <v>653500</v>
      </c>
    </row>
    <row r="29" spans="1:10">
      <c r="A29" s="119" t="s">
        <v>74</v>
      </c>
      <c r="B29" s="98">
        <v>4114980</v>
      </c>
      <c r="C29" s="98">
        <v>4865500</v>
      </c>
      <c r="D29" s="99">
        <v>4829600</v>
      </c>
      <c r="E29" s="98">
        <v>5028500</v>
      </c>
      <c r="F29" s="98">
        <v>5238800</v>
      </c>
      <c r="G29" s="98">
        <v>5457100</v>
      </c>
      <c r="H29" s="98">
        <v>5565300</v>
      </c>
      <c r="I29" s="98">
        <v>5677100</v>
      </c>
      <c r="J29" s="100">
        <v>5791600</v>
      </c>
    </row>
    <row r="30" spans="1:10">
      <c r="A30" s="118" t="s">
        <v>75</v>
      </c>
      <c r="B30" s="134">
        <v>108577</v>
      </c>
      <c r="C30" s="134">
        <v>602700</v>
      </c>
      <c r="D30" s="97">
        <v>313100</v>
      </c>
      <c r="E30" s="134">
        <v>260900</v>
      </c>
      <c r="F30" s="134">
        <v>222200</v>
      </c>
      <c r="G30" s="134">
        <v>193500</v>
      </c>
      <c r="H30" s="134">
        <v>172300</v>
      </c>
      <c r="I30" s="134">
        <v>156600</v>
      </c>
      <c r="J30" s="135">
        <v>144900</v>
      </c>
    </row>
    <row r="31" spans="1:10">
      <c r="A31" s="118" t="s">
        <v>76</v>
      </c>
      <c r="B31" s="134">
        <v>4006403</v>
      </c>
      <c r="C31" s="134">
        <v>4262800</v>
      </c>
      <c r="D31" s="97">
        <v>4516500</v>
      </c>
      <c r="E31" s="134">
        <v>4767600</v>
      </c>
      <c r="F31" s="134">
        <v>5016500</v>
      </c>
      <c r="G31" s="134">
        <v>5263600</v>
      </c>
      <c r="H31" s="134">
        <v>5393000</v>
      </c>
      <c r="I31" s="134">
        <v>5520600</v>
      </c>
      <c r="J31" s="135">
        <v>5646600</v>
      </c>
    </row>
    <row r="32" spans="1:10">
      <c r="A32" s="119" t="s">
        <v>77</v>
      </c>
      <c r="B32" s="98">
        <v>6720621</v>
      </c>
      <c r="C32" s="98">
        <v>7548900</v>
      </c>
      <c r="D32" s="98">
        <v>7420900</v>
      </c>
      <c r="E32" s="98">
        <v>7476500</v>
      </c>
      <c r="F32" s="98">
        <v>7530100</v>
      </c>
      <c r="G32" s="98">
        <v>7581500</v>
      </c>
      <c r="H32" s="98">
        <v>7630700</v>
      </c>
      <c r="I32" s="98">
        <v>7677400</v>
      </c>
      <c r="J32" s="100">
        <v>7721700</v>
      </c>
    </row>
    <row r="33" spans="1:10">
      <c r="A33" s="118" t="s">
        <v>78</v>
      </c>
      <c r="B33" s="134">
        <v>521537</v>
      </c>
      <c r="C33" s="134">
        <v>1184600</v>
      </c>
      <c r="D33" s="97">
        <v>900100</v>
      </c>
      <c r="E33" s="134">
        <v>827300</v>
      </c>
      <c r="F33" s="134">
        <v>766000</v>
      </c>
      <c r="G33" s="134">
        <v>714200</v>
      </c>
      <c r="H33" s="134">
        <v>670300</v>
      </c>
      <c r="I33" s="134">
        <v>633200</v>
      </c>
      <c r="J33" s="135">
        <v>601600</v>
      </c>
    </row>
    <row r="34" spans="1:10">
      <c r="A34" s="118" t="s">
        <v>79</v>
      </c>
      <c r="B34" s="134">
        <v>6199084</v>
      </c>
      <c r="C34" s="134">
        <v>6364300</v>
      </c>
      <c r="D34" s="97">
        <v>6520800</v>
      </c>
      <c r="E34" s="134">
        <v>6649200</v>
      </c>
      <c r="F34" s="134">
        <v>6764100</v>
      </c>
      <c r="G34" s="134">
        <v>6867400</v>
      </c>
      <c r="H34" s="134">
        <v>6960300</v>
      </c>
      <c r="I34" s="134">
        <v>7044200</v>
      </c>
      <c r="J34" s="135">
        <v>7120100</v>
      </c>
    </row>
    <row r="35" spans="1:10">
      <c r="A35" s="118" t="s">
        <v>80</v>
      </c>
      <c r="B35" s="134">
        <v>1559982</v>
      </c>
      <c r="C35" s="134">
        <v>1733900</v>
      </c>
      <c r="D35" s="97">
        <v>1690200</v>
      </c>
      <c r="E35" s="134">
        <v>1676100</v>
      </c>
      <c r="F35" s="134">
        <v>1661800</v>
      </c>
      <c r="G35" s="134">
        <v>1647800</v>
      </c>
      <c r="H35" s="134">
        <v>1634400</v>
      </c>
      <c r="I35" s="134">
        <v>1621800</v>
      </c>
      <c r="J35" s="135">
        <v>1610100</v>
      </c>
    </row>
    <row r="36" spans="1:10">
      <c r="A36" s="118" t="s">
        <v>81</v>
      </c>
      <c r="B36" s="134">
        <v>134517</v>
      </c>
      <c r="C36" s="134">
        <v>289100</v>
      </c>
      <c r="D36" s="97">
        <v>223300</v>
      </c>
      <c r="E36" s="134">
        <v>202500</v>
      </c>
      <c r="F36" s="134">
        <v>183800</v>
      </c>
      <c r="G36" s="134">
        <v>166800</v>
      </c>
      <c r="H36" s="134">
        <v>151400</v>
      </c>
      <c r="I36" s="134">
        <v>137500</v>
      </c>
      <c r="J36" s="135">
        <v>124900</v>
      </c>
    </row>
    <row r="37" spans="1:10">
      <c r="A37" s="118" t="s">
        <v>82</v>
      </c>
      <c r="B37" s="134">
        <v>1425465</v>
      </c>
      <c r="C37" s="134">
        <v>1444800</v>
      </c>
      <c r="D37" s="97">
        <v>1466900</v>
      </c>
      <c r="E37" s="134">
        <v>1473600</v>
      </c>
      <c r="F37" s="134">
        <v>1478000</v>
      </c>
      <c r="G37" s="134">
        <v>1481000</v>
      </c>
      <c r="H37" s="134">
        <v>1483000</v>
      </c>
      <c r="I37" s="134">
        <v>1484300</v>
      </c>
      <c r="J37" s="135">
        <v>1485200</v>
      </c>
    </row>
    <row r="38" spans="1:10">
      <c r="A38" s="118" t="s">
        <v>83</v>
      </c>
      <c r="B38" s="134">
        <v>43963</v>
      </c>
      <c r="C38" s="134">
        <v>57300</v>
      </c>
      <c r="D38" s="97">
        <v>55200</v>
      </c>
      <c r="E38" s="134">
        <v>56100</v>
      </c>
      <c r="F38" s="134">
        <v>57000</v>
      </c>
      <c r="G38" s="134">
        <v>57900</v>
      </c>
      <c r="H38" s="134">
        <v>58800</v>
      </c>
      <c r="I38" s="134">
        <v>59600</v>
      </c>
      <c r="J38" s="135">
        <v>60400</v>
      </c>
    </row>
    <row r="39" spans="1:10">
      <c r="A39" s="118" t="s">
        <v>84</v>
      </c>
      <c r="B39" s="134">
        <v>9419</v>
      </c>
      <c r="C39" s="134">
        <v>20500</v>
      </c>
      <c r="D39" s="97">
        <v>16300</v>
      </c>
      <c r="E39" s="134">
        <v>15400</v>
      </c>
      <c r="F39" s="134">
        <v>14600</v>
      </c>
      <c r="G39" s="134">
        <v>14000</v>
      </c>
      <c r="H39" s="134">
        <v>13500</v>
      </c>
      <c r="I39" s="134">
        <v>13100</v>
      </c>
      <c r="J39" s="135">
        <v>12700</v>
      </c>
    </row>
    <row r="40" spans="1:10">
      <c r="A40" s="118" t="s">
        <v>85</v>
      </c>
      <c r="B40" s="134">
        <v>34544</v>
      </c>
      <c r="C40" s="134">
        <v>36800</v>
      </c>
      <c r="D40" s="97">
        <v>38900</v>
      </c>
      <c r="E40" s="134">
        <v>40700</v>
      </c>
      <c r="F40" s="134">
        <v>42400</v>
      </c>
      <c r="G40" s="134">
        <v>43900</v>
      </c>
      <c r="H40" s="134">
        <v>45300</v>
      </c>
      <c r="I40" s="134">
        <v>46500</v>
      </c>
      <c r="J40" s="135">
        <v>47700</v>
      </c>
    </row>
    <row r="41" spans="1:10">
      <c r="A41" s="118" t="s">
        <v>86</v>
      </c>
      <c r="B41" s="134">
        <v>25</v>
      </c>
      <c r="C41" s="134">
        <v>0</v>
      </c>
      <c r="D41" s="97">
        <v>0</v>
      </c>
      <c r="E41" s="134">
        <v>0</v>
      </c>
      <c r="F41" s="134">
        <v>0</v>
      </c>
      <c r="G41" s="134">
        <v>0</v>
      </c>
      <c r="H41" s="134">
        <v>0</v>
      </c>
      <c r="I41" s="134">
        <v>0</v>
      </c>
      <c r="J41" s="135">
        <v>0</v>
      </c>
    </row>
    <row r="42" spans="1:10">
      <c r="A42" s="118" t="s">
        <v>87</v>
      </c>
      <c r="B42" s="134">
        <v>110386</v>
      </c>
      <c r="C42" s="134">
        <v>304200</v>
      </c>
      <c r="D42" s="97">
        <v>270000</v>
      </c>
      <c r="E42" s="134">
        <v>272200</v>
      </c>
      <c r="F42" s="134">
        <v>274400</v>
      </c>
      <c r="G42" s="134">
        <v>276700</v>
      </c>
      <c r="H42" s="134">
        <v>278900</v>
      </c>
      <c r="I42" s="134">
        <v>281100</v>
      </c>
      <c r="J42" s="135">
        <v>283300</v>
      </c>
    </row>
    <row r="43" spans="1:10">
      <c r="A43" s="118" t="s">
        <v>88</v>
      </c>
      <c r="B43" s="134">
        <v>2528</v>
      </c>
      <c r="C43" s="134">
        <v>18300</v>
      </c>
      <c r="D43" s="97">
        <v>18300</v>
      </c>
      <c r="E43" s="134">
        <v>18300</v>
      </c>
      <c r="F43" s="134">
        <v>18300</v>
      </c>
      <c r="G43" s="134">
        <v>18300</v>
      </c>
      <c r="H43" s="134">
        <v>18300</v>
      </c>
      <c r="I43" s="134">
        <v>18300</v>
      </c>
      <c r="J43" s="135">
        <v>18300</v>
      </c>
    </row>
    <row r="44" spans="1:10">
      <c r="A44" s="118" t="s">
        <v>89</v>
      </c>
      <c r="B44" s="134">
        <v>4987179</v>
      </c>
      <c r="C44" s="134">
        <v>5400300</v>
      </c>
      <c r="D44" s="97">
        <v>5355500</v>
      </c>
      <c r="E44" s="134">
        <v>5421700</v>
      </c>
      <c r="F44" s="134">
        <v>5486200</v>
      </c>
      <c r="G44" s="134">
        <v>5548200</v>
      </c>
      <c r="H44" s="134">
        <v>5607300</v>
      </c>
      <c r="I44" s="134">
        <v>5663200</v>
      </c>
      <c r="J44" s="135">
        <v>5715900</v>
      </c>
    </row>
    <row r="45" spans="1:10">
      <c r="A45" s="118" t="s">
        <v>90</v>
      </c>
      <c r="B45" s="134">
        <v>248104</v>
      </c>
      <c r="C45" s="134">
        <v>517600</v>
      </c>
      <c r="D45" s="97">
        <v>340500</v>
      </c>
      <c r="E45" s="134">
        <v>286800</v>
      </c>
      <c r="F45" s="134">
        <v>242400</v>
      </c>
      <c r="G45" s="134">
        <v>205700</v>
      </c>
      <c r="H45" s="134">
        <v>175200</v>
      </c>
      <c r="I45" s="134">
        <v>149900</v>
      </c>
      <c r="J45" s="135">
        <v>128700</v>
      </c>
    </row>
    <row r="46" spans="1:10">
      <c r="A46" s="118" t="s">
        <v>91</v>
      </c>
      <c r="B46" s="134">
        <v>4739075</v>
      </c>
      <c r="C46" s="134">
        <v>4882700</v>
      </c>
      <c r="D46" s="97">
        <v>5015000</v>
      </c>
      <c r="E46" s="134">
        <v>5134900</v>
      </c>
      <c r="F46" s="134">
        <v>5243700</v>
      </c>
      <c r="G46" s="134">
        <v>5342400</v>
      </c>
      <c r="H46" s="134">
        <v>5432000</v>
      </c>
      <c r="I46" s="134">
        <v>5513400</v>
      </c>
      <c r="J46" s="135">
        <v>5587200</v>
      </c>
    </row>
    <row r="47" spans="1:10">
      <c r="A47" s="118" t="s">
        <v>92</v>
      </c>
      <c r="B47" s="134">
        <v>13248</v>
      </c>
      <c r="C47" s="134">
        <v>31600</v>
      </c>
      <c r="D47" s="97">
        <v>28400</v>
      </c>
      <c r="E47" s="134">
        <v>28700</v>
      </c>
      <c r="F47" s="134">
        <v>29100</v>
      </c>
      <c r="G47" s="134">
        <v>29400</v>
      </c>
      <c r="H47" s="134">
        <v>29800</v>
      </c>
      <c r="I47" s="134">
        <v>30100</v>
      </c>
      <c r="J47" s="135">
        <v>30400</v>
      </c>
    </row>
    <row r="48" spans="1:10">
      <c r="A48" s="118" t="s">
        <v>93</v>
      </c>
      <c r="B48" s="134">
        <v>3310</v>
      </c>
      <c r="C48" s="134">
        <v>3300</v>
      </c>
      <c r="D48" s="97">
        <v>3300</v>
      </c>
      <c r="E48" s="134">
        <v>3300</v>
      </c>
      <c r="F48" s="134">
        <v>3300</v>
      </c>
      <c r="G48" s="134">
        <v>3300</v>
      </c>
      <c r="H48" s="134">
        <v>3300</v>
      </c>
      <c r="I48" s="134">
        <v>3300</v>
      </c>
      <c r="J48" s="135">
        <v>3300</v>
      </c>
    </row>
    <row r="49" spans="1:10">
      <c r="A49" s="120" t="s">
        <v>94</v>
      </c>
      <c r="B49" s="104">
        <v>338094</v>
      </c>
      <c r="C49" s="104">
        <v>483100</v>
      </c>
      <c r="D49" s="105">
        <v>456100</v>
      </c>
      <c r="E49" s="104">
        <v>456100</v>
      </c>
      <c r="F49" s="104">
        <v>456100</v>
      </c>
      <c r="G49" s="104">
        <v>456100</v>
      </c>
      <c r="H49" s="104">
        <v>456100</v>
      </c>
      <c r="I49" s="104">
        <v>456100</v>
      </c>
      <c r="J49" s="106">
        <v>456100</v>
      </c>
    </row>
    <row r="50" spans="1:10">
      <c r="A50" s="136" t="s">
        <v>46</v>
      </c>
      <c r="B50" s="107"/>
      <c r="C50" s="107"/>
      <c r="D50" s="107"/>
      <c r="E50" s="107"/>
      <c r="F50" s="107"/>
      <c r="G50" s="107"/>
      <c r="H50" s="107"/>
      <c r="I50" s="107"/>
      <c r="J50" s="107"/>
    </row>
    <row r="51" spans="1:10" ht="13.5" thickBot="1">
      <c r="A51" s="219" t="s">
        <v>327</v>
      </c>
      <c r="B51" s="219"/>
      <c r="C51" s="219"/>
      <c r="D51" s="219"/>
      <c r="E51" s="219"/>
      <c r="F51" s="219"/>
      <c r="G51" s="219"/>
      <c r="H51" s="219"/>
      <c r="I51" s="219"/>
      <c r="J51" s="219"/>
    </row>
    <row r="52" spans="1:10" ht="13.5" thickTop="1">
      <c r="A52" s="220" t="s">
        <v>50</v>
      </c>
      <c r="B52" s="128" t="s">
        <v>51</v>
      </c>
      <c r="C52" s="128" t="s">
        <v>52</v>
      </c>
      <c r="D52" s="222" t="s">
        <v>53</v>
      </c>
      <c r="E52" s="223"/>
      <c r="F52" s="223"/>
      <c r="G52" s="223"/>
      <c r="H52" s="223"/>
      <c r="I52" s="223"/>
      <c r="J52" s="223"/>
    </row>
    <row r="53" spans="1:10">
      <c r="A53" s="221"/>
      <c r="B53" s="130">
        <v>2020</v>
      </c>
      <c r="C53" s="129">
        <v>2021</v>
      </c>
      <c r="D53" s="129">
        <v>2022</v>
      </c>
      <c r="E53" s="94">
        <v>2023</v>
      </c>
      <c r="F53" s="95">
        <v>2024</v>
      </c>
      <c r="G53" s="95">
        <v>2025</v>
      </c>
      <c r="H53" s="96">
        <v>2026</v>
      </c>
      <c r="I53" s="90">
        <v>2027</v>
      </c>
      <c r="J53" s="90">
        <v>2028</v>
      </c>
    </row>
    <row r="54" spans="1:10">
      <c r="A54" s="116"/>
      <c r="B54" s="131" t="s">
        <v>22</v>
      </c>
      <c r="C54" s="131" t="s">
        <v>23</v>
      </c>
      <c r="D54" s="132" t="s">
        <v>24</v>
      </c>
      <c r="E54" s="131" t="s">
        <v>25</v>
      </c>
      <c r="F54" s="131" t="s">
        <v>26</v>
      </c>
      <c r="G54" s="131" t="s">
        <v>27</v>
      </c>
      <c r="H54" s="131" t="s">
        <v>28</v>
      </c>
      <c r="I54" s="131" t="s">
        <v>29</v>
      </c>
      <c r="J54" s="133" t="s">
        <v>30</v>
      </c>
    </row>
    <row r="55" spans="1:10">
      <c r="A55" s="121" t="s">
        <v>95</v>
      </c>
      <c r="B55" s="190">
        <v>28166</v>
      </c>
      <c r="C55" s="190">
        <v>26900</v>
      </c>
      <c r="D55" s="191">
        <v>44000</v>
      </c>
      <c r="E55" s="190">
        <v>44300</v>
      </c>
      <c r="F55" s="190">
        <v>44600</v>
      </c>
      <c r="G55" s="190">
        <v>44900</v>
      </c>
      <c r="H55" s="190">
        <v>45200</v>
      </c>
      <c r="I55" s="190">
        <v>45500</v>
      </c>
      <c r="J55" s="192">
        <v>45700</v>
      </c>
    </row>
    <row r="56" spans="1:10">
      <c r="A56" s="119" t="s">
        <v>96</v>
      </c>
      <c r="B56" s="98">
        <v>16389</v>
      </c>
      <c r="C56" s="193">
        <v>28400</v>
      </c>
      <c r="D56" s="194">
        <v>14500</v>
      </c>
      <c r="E56" s="193">
        <v>13700</v>
      </c>
      <c r="F56" s="193">
        <v>12900</v>
      </c>
      <c r="G56" s="193">
        <v>12100</v>
      </c>
      <c r="H56" s="193">
        <v>11400</v>
      </c>
      <c r="I56" s="193">
        <v>10700</v>
      </c>
      <c r="J56" s="195">
        <v>10100</v>
      </c>
    </row>
    <row r="57" spans="1:10">
      <c r="A57" s="119" t="s">
        <v>97</v>
      </c>
      <c r="B57" s="98">
        <v>173364</v>
      </c>
      <c r="C57" s="193">
        <v>268400</v>
      </c>
      <c r="D57" s="194">
        <v>228300</v>
      </c>
      <c r="E57" s="193">
        <v>227400</v>
      </c>
      <c r="F57" s="193">
        <v>226400</v>
      </c>
      <c r="G57" s="193">
        <v>225400</v>
      </c>
      <c r="H57" s="193">
        <v>224500</v>
      </c>
      <c r="I57" s="193">
        <v>223600</v>
      </c>
      <c r="J57" s="195">
        <v>222600</v>
      </c>
    </row>
    <row r="58" spans="1:10">
      <c r="A58" s="119" t="s">
        <v>98</v>
      </c>
      <c r="B58" s="98">
        <v>27540551</v>
      </c>
      <c r="C58" s="193">
        <v>36570800</v>
      </c>
      <c r="D58" s="194">
        <v>31949800</v>
      </c>
      <c r="E58" s="193">
        <v>32166300</v>
      </c>
      <c r="F58" s="193">
        <v>32316800</v>
      </c>
      <c r="G58" s="193">
        <v>32484000</v>
      </c>
      <c r="H58" s="193">
        <v>32682100</v>
      </c>
      <c r="I58" s="193">
        <v>32886300</v>
      </c>
      <c r="J58" s="195">
        <v>33091100</v>
      </c>
    </row>
    <row r="59" spans="1:10">
      <c r="A59" s="118" t="s">
        <v>99</v>
      </c>
      <c r="B59" s="134">
        <v>11586776</v>
      </c>
      <c r="C59" s="134">
        <v>18975100</v>
      </c>
      <c r="D59" s="97">
        <v>14141700</v>
      </c>
      <c r="E59" s="134">
        <v>13492700</v>
      </c>
      <c r="F59" s="134">
        <v>12804900</v>
      </c>
      <c r="G59" s="134">
        <v>12154200</v>
      </c>
      <c r="H59" s="134">
        <v>11550100</v>
      </c>
      <c r="I59" s="134">
        <v>10964500</v>
      </c>
      <c r="J59" s="135">
        <v>10389200</v>
      </c>
    </row>
    <row r="60" spans="1:10">
      <c r="A60" s="118" t="s">
        <v>100</v>
      </c>
      <c r="B60" s="134">
        <v>15953775</v>
      </c>
      <c r="C60" s="134">
        <v>17595600</v>
      </c>
      <c r="D60" s="97">
        <v>17808100</v>
      </c>
      <c r="E60" s="134">
        <v>18673500</v>
      </c>
      <c r="F60" s="134">
        <v>19511900</v>
      </c>
      <c r="G60" s="134">
        <v>20329800</v>
      </c>
      <c r="H60" s="134">
        <v>21132000</v>
      </c>
      <c r="I60" s="134">
        <v>21921900</v>
      </c>
      <c r="J60" s="135">
        <v>22701900</v>
      </c>
    </row>
    <row r="61" spans="1:10">
      <c r="A61" s="118" t="s">
        <v>101</v>
      </c>
      <c r="B61" s="134">
        <v>5952481</v>
      </c>
      <c r="C61" s="134">
        <v>6078000</v>
      </c>
      <c r="D61" s="97">
        <v>5994600</v>
      </c>
      <c r="E61" s="134">
        <v>6052100</v>
      </c>
      <c r="F61" s="134">
        <v>6059900</v>
      </c>
      <c r="G61" s="134">
        <v>6087600</v>
      </c>
      <c r="H61" s="134">
        <v>6150200</v>
      </c>
      <c r="I61" s="134">
        <v>6219900</v>
      </c>
      <c r="J61" s="135">
        <v>6285000</v>
      </c>
    </row>
    <row r="62" spans="1:10">
      <c r="A62" s="118" t="s">
        <v>102</v>
      </c>
      <c r="B62" s="134">
        <v>2932990</v>
      </c>
      <c r="C62" s="134">
        <v>2795600</v>
      </c>
      <c r="D62" s="97">
        <v>2594400</v>
      </c>
      <c r="E62" s="134">
        <v>2468500</v>
      </c>
      <c r="F62" s="134">
        <v>2297400</v>
      </c>
      <c r="G62" s="134">
        <v>2150600</v>
      </c>
      <c r="H62" s="134">
        <v>2043100</v>
      </c>
      <c r="I62" s="134">
        <v>1946800</v>
      </c>
      <c r="J62" s="135">
        <v>1850000</v>
      </c>
    </row>
    <row r="63" spans="1:10">
      <c r="A63" s="118" t="s">
        <v>103</v>
      </c>
      <c r="B63" s="134">
        <v>3019491</v>
      </c>
      <c r="C63" s="134">
        <v>3282400</v>
      </c>
      <c r="D63" s="97">
        <v>3400300</v>
      </c>
      <c r="E63" s="134">
        <v>3583600</v>
      </c>
      <c r="F63" s="134">
        <v>3762500</v>
      </c>
      <c r="G63" s="134">
        <v>3937000</v>
      </c>
      <c r="H63" s="134">
        <v>4107100</v>
      </c>
      <c r="I63" s="134">
        <v>4273100</v>
      </c>
      <c r="J63" s="135">
        <v>4435000</v>
      </c>
    </row>
    <row r="64" spans="1:10">
      <c r="A64" s="118" t="s">
        <v>104</v>
      </c>
      <c r="B64" s="134">
        <v>21315747</v>
      </c>
      <c r="C64" s="134">
        <v>30222800</v>
      </c>
      <c r="D64" s="97">
        <v>25692400</v>
      </c>
      <c r="E64" s="134">
        <v>25853600</v>
      </c>
      <c r="F64" s="134">
        <v>26005400</v>
      </c>
      <c r="G64" s="134">
        <v>26152900</v>
      </c>
      <c r="H64" s="134">
        <v>26298300</v>
      </c>
      <c r="I64" s="134">
        <v>26442800</v>
      </c>
      <c r="J64" s="135">
        <v>26592300</v>
      </c>
    </row>
    <row r="65" spans="1:10">
      <c r="A65" s="118" t="s">
        <v>105</v>
      </c>
      <c r="B65" s="134">
        <v>8406573</v>
      </c>
      <c r="C65" s="134">
        <v>15938900</v>
      </c>
      <c r="D65" s="97">
        <v>11316700</v>
      </c>
      <c r="E65" s="134">
        <v>10798900</v>
      </c>
      <c r="F65" s="134">
        <v>10294200</v>
      </c>
      <c r="G65" s="134">
        <v>9801400</v>
      </c>
      <c r="H65" s="134">
        <v>9317800</v>
      </c>
      <c r="I65" s="134">
        <v>8841400</v>
      </c>
      <c r="J65" s="135">
        <v>8375900</v>
      </c>
    </row>
    <row r="66" spans="1:10">
      <c r="A66" s="118" t="s">
        <v>106</v>
      </c>
      <c r="B66" s="134">
        <v>12909174</v>
      </c>
      <c r="C66" s="134">
        <v>14283900</v>
      </c>
      <c r="D66" s="97">
        <v>14375800</v>
      </c>
      <c r="E66" s="134">
        <v>15054800</v>
      </c>
      <c r="F66" s="134">
        <v>15711200</v>
      </c>
      <c r="G66" s="134">
        <v>16351500</v>
      </c>
      <c r="H66" s="134">
        <v>16980500</v>
      </c>
      <c r="I66" s="134">
        <v>17601300</v>
      </c>
      <c r="J66" s="135">
        <v>18216400</v>
      </c>
    </row>
    <row r="67" spans="1:10">
      <c r="A67" s="118" t="s">
        <v>107</v>
      </c>
      <c r="B67" s="134">
        <v>169344</v>
      </c>
      <c r="C67" s="134">
        <v>166100</v>
      </c>
      <c r="D67" s="97">
        <v>162500</v>
      </c>
      <c r="E67" s="134">
        <v>161900</v>
      </c>
      <c r="F67" s="134">
        <v>158300</v>
      </c>
      <c r="G67" s="134">
        <v>153800</v>
      </c>
      <c r="H67" s="134">
        <v>149300</v>
      </c>
      <c r="I67" s="134">
        <v>144800</v>
      </c>
      <c r="J67" s="135">
        <v>140400</v>
      </c>
    </row>
    <row r="68" spans="1:10">
      <c r="A68" s="118" t="s">
        <v>108</v>
      </c>
      <c r="B68" s="134">
        <v>157156</v>
      </c>
      <c r="C68" s="134">
        <v>151500</v>
      </c>
      <c r="D68" s="97">
        <v>146400</v>
      </c>
      <c r="E68" s="134">
        <v>144100</v>
      </c>
      <c r="F68" s="134">
        <v>138800</v>
      </c>
      <c r="G68" s="134">
        <v>132500</v>
      </c>
      <c r="H68" s="134">
        <v>126300</v>
      </c>
      <c r="I68" s="134">
        <v>120100</v>
      </c>
      <c r="J68" s="135">
        <v>114000</v>
      </c>
    </row>
    <row r="69" spans="1:10">
      <c r="A69" s="118" t="s">
        <v>109</v>
      </c>
      <c r="B69" s="134">
        <v>12188</v>
      </c>
      <c r="C69" s="134">
        <v>14700</v>
      </c>
      <c r="D69" s="97">
        <v>16100</v>
      </c>
      <c r="E69" s="134">
        <v>17800</v>
      </c>
      <c r="F69" s="134">
        <v>19600</v>
      </c>
      <c r="G69" s="134">
        <v>21300</v>
      </c>
      <c r="H69" s="134">
        <v>23000</v>
      </c>
      <c r="I69" s="134">
        <v>24700</v>
      </c>
      <c r="J69" s="135">
        <v>26400</v>
      </c>
    </row>
    <row r="70" spans="1:10">
      <c r="A70" s="118" t="s">
        <v>110</v>
      </c>
      <c r="B70" s="134">
        <v>49796</v>
      </c>
      <c r="C70" s="134">
        <v>56200</v>
      </c>
      <c r="D70" s="97">
        <v>53400</v>
      </c>
      <c r="E70" s="134">
        <v>51900</v>
      </c>
      <c r="F70" s="134">
        <v>50400</v>
      </c>
      <c r="G70" s="134">
        <v>50900</v>
      </c>
      <c r="H70" s="134">
        <v>49400</v>
      </c>
      <c r="I70" s="134">
        <v>47900</v>
      </c>
      <c r="J70" s="135">
        <v>46400</v>
      </c>
    </row>
    <row r="71" spans="1:10">
      <c r="A71" s="118" t="s">
        <v>111</v>
      </c>
      <c r="B71" s="134">
        <v>41371</v>
      </c>
      <c r="C71" s="134">
        <v>46900</v>
      </c>
      <c r="D71" s="97">
        <v>43400</v>
      </c>
      <c r="E71" s="134">
        <v>41200</v>
      </c>
      <c r="F71" s="134">
        <v>39000</v>
      </c>
      <c r="G71" s="134">
        <v>38800</v>
      </c>
      <c r="H71" s="134">
        <v>36600</v>
      </c>
      <c r="I71" s="134">
        <v>34400</v>
      </c>
      <c r="J71" s="135">
        <v>32200</v>
      </c>
    </row>
    <row r="72" spans="1:10">
      <c r="A72" s="118" t="s">
        <v>112</v>
      </c>
      <c r="B72" s="134">
        <v>8425</v>
      </c>
      <c r="C72" s="134">
        <v>9300</v>
      </c>
      <c r="D72" s="97">
        <v>10000</v>
      </c>
      <c r="E72" s="134">
        <v>10700</v>
      </c>
      <c r="F72" s="134">
        <v>11400</v>
      </c>
      <c r="G72" s="134">
        <v>12100</v>
      </c>
      <c r="H72" s="134">
        <v>12800</v>
      </c>
      <c r="I72" s="134">
        <v>13500</v>
      </c>
      <c r="J72" s="135">
        <v>14200</v>
      </c>
    </row>
    <row r="73" spans="1:10">
      <c r="A73" s="118" t="s">
        <v>113</v>
      </c>
      <c r="B73" s="134">
        <v>51656</v>
      </c>
      <c r="C73" s="134">
        <v>45800</v>
      </c>
      <c r="D73" s="97">
        <v>45000</v>
      </c>
      <c r="E73" s="134">
        <v>45000</v>
      </c>
      <c r="F73" s="134">
        <v>41000</v>
      </c>
      <c r="G73" s="134">
        <v>37100</v>
      </c>
      <c r="H73" s="134">
        <v>33200</v>
      </c>
      <c r="I73" s="134">
        <v>29200</v>
      </c>
      <c r="J73" s="135">
        <v>25300</v>
      </c>
    </row>
    <row r="74" spans="1:10">
      <c r="A74" s="118" t="s">
        <v>296</v>
      </c>
      <c r="B74" s="134">
        <v>47159</v>
      </c>
      <c r="C74" s="134">
        <v>40500</v>
      </c>
      <c r="D74" s="97">
        <v>39100</v>
      </c>
      <c r="E74" s="134">
        <v>38400</v>
      </c>
      <c r="F74" s="134">
        <v>33800</v>
      </c>
      <c r="G74" s="134">
        <v>29200</v>
      </c>
      <c r="H74" s="134">
        <v>24600</v>
      </c>
      <c r="I74" s="134">
        <v>20000</v>
      </c>
      <c r="J74" s="135">
        <v>15400</v>
      </c>
    </row>
    <row r="75" spans="1:10">
      <c r="A75" s="118" t="s">
        <v>297</v>
      </c>
      <c r="B75" s="134">
        <v>4497</v>
      </c>
      <c r="C75" s="134">
        <v>5300</v>
      </c>
      <c r="D75" s="97">
        <v>5900</v>
      </c>
      <c r="E75" s="134">
        <v>6600</v>
      </c>
      <c r="F75" s="134">
        <v>7200</v>
      </c>
      <c r="G75" s="134">
        <v>7900</v>
      </c>
      <c r="H75" s="134">
        <v>8500</v>
      </c>
      <c r="I75" s="134">
        <v>9200</v>
      </c>
      <c r="J75" s="135">
        <v>9800</v>
      </c>
    </row>
    <row r="76" spans="1:10">
      <c r="A76" s="118" t="s">
        <v>114</v>
      </c>
      <c r="B76" s="134">
        <v>1527</v>
      </c>
      <c r="C76" s="134">
        <v>1800</v>
      </c>
      <c r="D76" s="97">
        <v>1700</v>
      </c>
      <c r="E76" s="134">
        <v>1700</v>
      </c>
      <c r="F76" s="134">
        <v>1700</v>
      </c>
      <c r="G76" s="134">
        <v>1700</v>
      </c>
      <c r="H76" s="134">
        <v>1700</v>
      </c>
      <c r="I76" s="134">
        <v>1700</v>
      </c>
      <c r="J76" s="135">
        <v>1700</v>
      </c>
    </row>
    <row r="77" spans="1:10">
      <c r="A77" s="119" t="s">
        <v>115</v>
      </c>
      <c r="B77" s="98">
        <v>23726</v>
      </c>
      <c r="C77" s="98">
        <v>69800</v>
      </c>
      <c r="D77" s="98">
        <v>47800</v>
      </c>
      <c r="E77" s="98">
        <v>50100</v>
      </c>
      <c r="F77" s="98">
        <v>52500</v>
      </c>
      <c r="G77" s="98">
        <v>54900</v>
      </c>
      <c r="H77" s="98">
        <v>57500</v>
      </c>
      <c r="I77" s="98">
        <v>60200</v>
      </c>
      <c r="J77" s="100">
        <v>63000</v>
      </c>
    </row>
    <row r="78" spans="1:10">
      <c r="A78" s="119" t="s">
        <v>116</v>
      </c>
      <c r="B78" s="98">
        <v>1244867</v>
      </c>
      <c r="C78" s="98">
        <v>1895100</v>
      </c>
      <c r="D78" s="98">
        <v>1725600</v>
      </c>
      <c r="E78" s="98">
        <v>1759500</v>
      </c>
      <c r="F78" s="98">
        <v>1795300</v>
      </c>
      <c r="G78" s="98">
        <v>1832800</v>
      </c>
      <c r="H78" s="98">
        <v>1872000</v>
      </c>
      <c r="I78" s="98">
        <v>1913100</v>
      </c>
      <c r="J78" s="100">
        <v>1956100</v>
      </c>
    </row>
    <row r="79" spans="1:10">
      <c r="A79" s="118" t="s">
        <v>117</v>
      </c>
      <c r="B79" s="134">
        <v>93178</v>
      </c>
      <c r="C79" s="134">
        <v>421700</v>
      </c>
      <c r="D79" s="134">
        <v>113300</v>
      </c>
      <c r="E79" s="134">
        <v>86400</v>
      </c>
      <c r="F79" s="134">
        <v>84200</v>
      </c>
      <c r="G79" s="134">
        <v>82100</v>
      </c>
      <c r="H79" s="134">
        <v>79900</v>
      </c>
      <c r="I79" s="134">
        <v>77800</v>
      </c>
      <c r="J79" s="135">
        <v>75700</v>
      </c>
    </row>
    <row r="80" spans="1:10">
      <c r="A80" s="118" t="s">
        <v>118</v>
      </c>
      <c r="B80" s="134">
        <v>1151689</v>
      </c>
      <c r="C80" s="134">
        <v>1473400</v>
      </c>
      <c r="D80" s="134">
        <v>1612300</v>
      </c>
      <c r="E80" s="134">
        <v>1673000</v>
      </c>
      <c r="F80" s="134">
        <v>1711100</v>
      </c>
      <c r="G80" s="134">
        <v>1750700</v>
      </c>
      <c r="H80" s="134">
        <v>1792100</v>
      </c>
      <c r="I80" s="134">
        <v>1835300</v>
      </c>
      <c r="J80" s="135">
        <v>1880400</v>
      </c>
    </row>
    <row r="81" spans="1:10">
      <c r="A81" s="118" t="s">
        <v>119</v>
      </c>
      <c r="B81" s="134">
        <v>284328</v>
      </c>
      <c r="C81" s="134">
        <v>345100</v>
      </c>
      <c r="D81" s="134">
        <v>329100</v>
      </c>
      <c r="E81" s="134">
        <v>329100</v>
      </c>
      <c r="F81" s="134">
        <v>329100</v>
      </c>
      <c r="G81" s="134">
        <v>329100</v>
      </c>
      <c r="H81" s="134">
        <v>329100</v>
      </c>
      <c r="I81" s="134">
        <v>329100</v>
      </c>
      <c r="J81" s="135">
        <v>329100</v>
      </c>
    </row>
    <row r="82" spans="1:10">
      <c r="A82" s="118" t="s">
        <v>120</v>
      </c>
      <c r="B82" s="134">
        <v>11465</v>
      </c>
      <c r="C82" s="134">
        <v>48900</v>
      </c>
      <c r="D82" s="134">
        <v>0</v>
      </c>
      <c r="E82" s="134">
        <v>0</v>
      </c>
      <c r="F82" s="134">
        <v>0</v>
      </c>
      <c r="G82" s="134">
        <v>0</v>
      </c>
      <c r="H82" s="134">
        <v>0</v>
      </c>
      <c r="I82" s="134">
        <v>0</v>
      </c>
      <c r="J82" s="135">
        <v>0</v>
      </c>
    </row>
    <row r="83" spans="1:10">
      <c r="A83" s="118" t="s">
        <v>121</v>
      </c>
      <c r="B83" s="134">
        <v>272863</v>
      </c>
      <c r="C83" s="134">
        <v>296100</v>
      </c>
      <c r="D83" s="134">
        <v>329100</v>
      </c>
      <c r="E83" s="134">
        <v>329100</v>
      </c>
      <c r="F83" s="134">
        <v>329100</v>
      </c>
      <c r="G83" s="134">
        <v>329100</v>
      </c>
      <c r="H83" s="134">
        <v>329100</v>
      </c>
      <c r="I83" s="134">
        <v>329100</v>
      </c>
      <c r="J83" s="135">
        <v>329100</v>
      </c>
    </row>
    <row r="84" spans="1:10">
      <c r="A84" s="118" t="s">
        <v>122</v>
      </c>
      <c r="B84" s="134">
        <v>164486</v>
      </c>
      <c r="C84" s="134">
        <v>288900</v>
      </c>
      <c r="D84" s="134">
        <v>256000</v>
      </c>
      <c r="E84" s="134">
        <v>256100</v>
      </c>
      <c r="F84" s="134">
        <v>256100</v>
      </c>
      <c r="G84" s="134">
        <v>256100</v>
      </c>
      <c r="H84" s="134">
        <v>256100</v>
      </c>
      <c r="I84" s="134">
        <v>256100</v>
      </c>
      <c r="J84" s="135">
        <v>256100</v>
      </c>
    </row>
    <row r="85" spans="1:10">
      <c r="A85" s="118" t="s">
        <v>123</v>
      </c>
      <c r="B85" s="134">
        <v>18071</v>
      </c>
      <c r="C85" s="134">
        <v>118400</v>
      </c>
      <c r="D85" s="134">
        <v>21200</v>
      </c>
      <c r="E85" s="134">
        <v>0</v>
      </c>
      <c r="F85" s="134">
        <v>0</v>
      </c>
      <c r="G85" s="134">
        <v>0</v>
      </c>
      <c r="H85" s="134">
        <v>0</v>
      </c>
      <c r="I85" s="134">
        <v>0</v>
      </c>
      <c r="J85" s="135">
        <v>0</v>
      </c>
    </row>
    <row r="86" spans="1:10">
      <c r="A86" s="118" t="s">
        <v>124</v>
      </c>
      <c r="B86" s="134">
        <v>146415</v>
      </c>
      <c r="C86" s="134">
        <v>170500</v>
      </c>
      <c r="D86" s="134">
        <v>234800</v>
      </c>
      <c r="E86" s="134">
        <v>256100</v>
      </c>
      <c r="F86" s="134">
        <v>256100</v>
      </c>
      <c r="G86" s="134">
        <v>256100</v>
      </c>
      <c r="H86" s="134">
        <v>256100</v>
      </c>
      <c r="I86" s="134">
        <v>256100</v>
      </c>
      <c r="J86" s="135">
        <v>256100</v>
      </c>
    </row>
    <row r="87" spans="1:10">
      <c r="A87" s="118" t="s">
        <v>310</v>
      </c>
      <c r="B87" s="134">
        <v>649504</v>
      </c>
      <c r="C87" s="134">
        <v>712500</v>
      </c>
      <c r="D87" s="134">
        <v>745700</v>
      </c>
      <c r="E87" s="134">
        <v>780500</v>
      </c>
      <c r="F87" s="134">
        <v>816900</v>
      </c>
      <c r="G87" s="134">
        <v>854900</v>
      </c>
      <c r="H87" s="134">
        <v>894700</v>
      </c>
      <c r="I87" s="134">
        <v>936300</v>
      </c>
      <c r="J87" s="135">
        <v>979800</v>
      </c>
    </row>
    <row r="88" spans="1:10">
      <c r="A88" s="118" t="s">
        <v>125</v>
      </c>
      <c r="B88" s="134">
        <v>95179</v>
      </c>
      <c r="C88" s="134">
        <v>135700</v>
      </c>
      <c r="D88" s="134">
        <v>114400</v>
      </c>
      <c r="E88" s="134">
        <v>115400</v>
      </c>
      <c r="F88" s="134">
        <v>116800</v>
      </c>
      <c r="G88" s="134">
        <v>118300</v>
      </c>
      <c r="H88" s="134">
        <v>119700</v>
      </c>
      <c r="I88" s="134">
        <v>121200</v>
      </c>
      <c r="J88" s="135">
        <v>122600</v>
      </c>
    </row>
    <row r="89" spans="1:10">
      <c r="A89" s="118" t="s">
        <v>126</v>
      </c>
      <c r="B89" s="134">
        <v>12272</v>
      </c>
      <c r="C89" s="134">
        <v>26300</v>
      </c>
      <c r="D89" s="134">
        <v>3600</v>
      </c>
      <c r="E89" s="134">
        <v>0</v>
      </c>
      <c r="F89" s="134">
        <v>0</v>
      </c>
      <c r="G89" s="134">
        <v>0</v>
      </c>
      <c r="H89" s="134">
        <v>0</v>
      </c>
      <c r="I89" s="134">
        <v>0</v>
      </c>
      <c r="J89" s="135">
        <v>0</v>
      </c>
    </row>
    <row r="90" spans="1:10">
      <c r="A90" s="118" t="s">
        <v>127</v>
      </c>
      <c r="B90" s="134">
        <v>82907</v>
      </c>
      <c r="C90" s="134">
        <v>109500</v>
      </c>
      <c r="D90" s="134">
        <v>110800</v>
      </c>
      <c r="E90" s="134">
        <v>115400</v>
      </c>
      <c r="F90" s="134">
        <v>116800</v>
      </c>
      <c r="G90" s="134">
        <v>118300</v>
      </c>
      <c r="H90" s="134">
        <v>119700</v>
      </c>
      <c r="I90" s="134">
        <v>121200</v>
      </c>
      <c r="J90" s="135">
        <v>122600</v>
      </c>
    </row>
    <row r="91" spans="1:10">
      <c r="A91" s="118" t="s">
        <v>311</v>
      </c>
      <c r="B91" s="134">
        <v>38600</v>
      </c>
      <c r="C91" s="134">
        <v>287800</v>
      </c>
      <c r="D91" s="134">
        <v>190900</v>
      </c>
      <c r="E91" s="134">
        <v>190900</v>
      </c>
      <c r="F91" s="134">
        <v>190900</v>
      </c>
      <c r="G91" s="134">
        <v>190900</v>
      </c>
      <c r="H91" s="134">
        <v>190900</v>
      </c>
      <c r="I91" s="134">
        <v>190900</v>
      </c>
      <c r="J91" s="135">
        <v>190900</v>
      </c>
    </row>
    <row r="92" spans="1:10">
      <c r="A92" s="118" t="s">
        <v>303</v>
      </c>
      <c r="B92" s="134">
        <v>38600</v>
      </c>
      <c r="C92" s="134">
        <v>103600</v>
      </c>
      <c r="D92" s="134">
        <v>0</v>
      </c>
      <c r="E92" s="134">
        <v>0</v>
      </c>
      <c r="F92" s="134">
        <v>0</v>
      </c>
      <c r="G92" s="134">
        <v>0</v>
      </c>
      <c r="H92" s="134">
        <v>0</v>
      </c>
      <c r="I92" s="134">
        <v>0</v>
      </c>
      <c r="J92" s="135">
        <v>0</v>
      </c>
    </row>
    <row r="93" spans="1:10">
      <c r="A93" s="118" t="s">
        <v>304</v>
      </c>
      <c r="B93" s="134">
        <v>0</v>
      </c>
      <c r="C93" s="134">
        <v>184100</v>
      </c>
      <c r="D93" s="134">
        <v>190900</v>
      </c>
      <c r="E93" s="134">
        <v>190900</v>
      </c>
      <c r="F93" s="134">
        <v>190900</v>
      </c>
      <c r="G93" s="134">
        <v>190900</v>
      </c>
      <c r="H93" s="134">
        <v>190900</v>
      </c>
      <c r="I93" s="134">
        <v>190900</v>
      </c>
      <c r="J93" s="135">
        <v>190900</v>
      </c>
    </row>
    <row r="94" spans="1:10">
      <c r="A94" s="118" t="s">
        <v>312</v>
      </c>
      <c r="B94" s="134">
        <v>1318</v>
      </c>
      <c r="C94" s="134">
        <v>2200</v>
      </c>
      <c r="D94" s="134">
        <v>2200</v>
      </c>
      <c r="E94" s="134">
        <v>2300</v>
      </c>
      <c r="F94" s="134">
        <v>2300</v>
      </c>
      <c r="G94" s="134">
        <v>2300</v>
      </c>
      <c r="H94" s="134">
        <v>2300</v>
      </c>
      <c r="I94" s="134">
        <v>2400</v>
      </c>
      <c r="J94" s="135">
        <v>2400</v>
      </c>
    </row>
    <row r="95" spans="1:10">
      <c r="A95" s="118" t="s">
        <v>305</v>
      </c>
      <c r="B95" s="134">
        <v>1318</v>
      </c>
      <c r="C95" s="134">
        <v>1600</v>
      </c>
      <c r="D95" s="134">
        <v>1300</v>
      </c>
      <c r="E95" s="134">
        <v>1200</v>
      </c>
      <c r="F95" s="134">
        <v>1000</v>
      </c>
      <c r="G95" s="134">
        <v>900</v>
      </c>
      <c r="H95" s="134">
        <v>700</v>
      </c>
      <c r="I95" s="134">
        <v>700</v>
      </c>
      <c r="J95" s="135">
        <v>600</v>
      </c>
    </row>
    <row r="96" spans="1:10">
      <c r="A96" s="118" t="s">
        <v>306</v>
      </c>
      <c r="B96" s="102" t="s">
        <v>332</v>
      </c>
      <c r="C96" s="134">
        <v>700</v>
      </c>
      <c r="D96" s="134">
        <v>900</v>
      </c>
      <c r="E96" s="134">
        <v>1000</v>
      </c>
      <c r="F96" s="134">
        <v>1300</v>
      </c>
      <c r="G96" s="134">
        <v>1400</v>
      </c>
      <c r="H96" s="134">
        <v>1600</v>
      </c>
      <c r="I96" s="134">
        <v>1700</v>
      </c>
      <c r="J96" s="135">
        <v>1800</v>
      </c>
    </row>
    <row r="97" spans="1:10">
      <c r="A97" s="118" t="s">
        <v>128</v>
      </c>
      <c r="B97" s="134">
        <v>11452</v>
      </c>
      <c r="C97" s="134">
        <v>122900</v>
      </c>
      <c r="D97" s="134">
        <v>87200</v>
      </c>
      <c r="E97" s="134">
        <v>85200</v>
      </c>
      <c r="F97" s="134">
        <v>83200</v>
      </c>
      <c r="G97" s="134">
        <v>81200</v>
      </c>
      <c r="H97" s="134">
        <v>79100</v>
      </c>
      <c r="I97" s="134">
        <v>77100</v>
      </c>
      <c r="J97" s="135">
        <v>75100</v>
      </c>
    </row>
    <row r="98" spans="1:10" s="176" customFormat="1">
      <c r="A98" s="119" t="s">
        <v>315</v>
      </c>
      <c r="B98" s="98">
        <v>1982</v>
      </c>
      <c r="C98" s="98">
        <v>7300</v>
      </c>
      <c r="D98" s="98">
        <v>6300</v>
      </c>
      <c r="E98" s="98">
        <v>6300</v>
      </c>
      <c r="F98" s="98">
        <v>6300</v>
      </c>
      <c r="G98" s="98">
        <v>6300</v>
      </c>
      <c r="H98" s="98">
        <v>6300</v>
      </c>
      <c r="I98" s="98">
        <v>6300</v>
      </c>
      <c r="J98" s="100">
        <v>6300</v>
      </c>
    </row>
    <row r="99" spans="1:10">
      <c r="A99" s="119" t="s">
        <v>129</v>
      </c>
      <c r="B99" s="98">
        <v>18952</v>
      </c>
      <c r="C99" s="98">
        <v>37300</v>
      </c>
      <c r="D99" s="98">
        <v>38100</v>
      </c>
      <c r="E99" s="98">
        <v>37400</v>
      </c>
      <c r="F99" s="98">
        <v>36800</v>
      </c>
      <c r="G99" s="98">
        <v>36200</v>
      </c>
      <c r="H99" s="98">
        <v>35600</v>
      </c>
      <c r="I99" s="98">
        <v>35000</v>
      </c>
      <c r="J99" s="100">
        <v>34400</v>
      </c>
    </row>
    <row r="100" spans="1:10">
      <c r="A100" s="118" t="s">
        <v>130</v>
      </c>
      <c r="B100" s="134">
        <v>1206</v>
      </c>
      <c r="C100" s="134">
        <v>1800</v>
      </c>
      <c r="D100" s="134">
        <v>2100</v>
      </c>
      <c r="E100" s="134">
        <v>2000</v>
      </c>
      <c r="F100" s="134">
        <v>1800</v>
      </c>
      <c r="G100" s="134">
        <v>1700</v>
      </c>
      <c r="H100" s="134">
        <v>1600</v>
      </c>
      <c r="I100" s="134">
        <v>1400</v>
      </c>
      <c r="J100" s="135">
        <v>1300</v>
      </c>
    </row>
    <row r="101" spans="1:10">
      <c r="A101" s="118" t="s">
        <v>131</v>
      </c>
      <c r="B101" s="134">
        <v>7244</v>
      </c>
      <c r="C101" s="134">
        <v>8200</v>
      </c>
      <c r="D101" s="134">
        <v>8400</v>
      </c>
      <c r="E101" s="134">
        <v>8600</v>
      </c>
      <c r="F101" s="134">
        <v>8800</v>
      </c>
      <c r="G101" s="134">
        <v>9000</v>
      </c>
      <c r="H101" s="134">
        <v>9200</v>
      </c>
      <c r="I101" s="134">
        <v>9300</v>
      </c>
      <c r="J101" s="135">
        <v>9500</v>
      </c>
    </row>
    <row r="102" spans="1:10">
      <c r="A102" s="118" t="s">
        <v>132</v>
      </c>
      <c r="B102" s="134">
        <v>7428</v>
      </c>
      <c r="C102" s="134">
        <v>21500</v>
      </c>
      <c r="D102" s="134">
        <v>21100</v>
      </c>
      <c r="E102" s="134">
        <v>20800</v>
      </c>
      <c r="F102" s="134">
        <v>20500</v>
      </c>
      <c r="G102" s="134">
        <v>20200</v>
      </c>
      <c r="H102" s="134">
        <v>19900</v>
      </c>
      <c r="I102" s="134">
        <v>19700</v>
      </c>
      <c r="J102" s="135">
        <v>19400</v>
      </c>
    </row>
    <row r="103" spans="1:10">
      <c r="A103" s="118" t="s">
        <v>133</v>
      </c>
      <c r="B103" s="134">
        <v>2761</v>
      </c>
      <c r="C103" s="134">
        <v>5100</v>
      </c>
      <c r="D103" s="134">
        <v>5800</v>
      </c>
      <c r="E103" s="134">
        <v>5500</v>
      </c>
      <c r="F103" s="134">
        <v>5200</v>
      </c>
      <c r="G103" s="134">
        <v>4800</v>
      </c>
      <c r="H103" s="134">
        <v>4500</v>
      </c>
      <c r="I103" s="134">
        <v>4200</v>
      </c>
      <c r="J103" s="135">
        <v>3800</v>
      </c>
    </row>
    <row r="104" spans="1:10">
      <c r="A104" s="122" t="s">
        <v>134</v>
      </c>
      <c r="B104" s="108">
        <v>124</v>
      </c>
      <c r="C104" s="108">
        <v>400</v>
      </c>
      <c r="D104" s="108">
        <v>400</v>
      </c>
      <c r="E104" s="108">
        <v>300</v>
      </c>
      <c r="F104" s="108">
        <v>300</v>
      </c>
      <c r="G104" s="108">
        <v>300</v>
      </c>
      <c r="H104" s="108">
        <v>200</v>
      </c>
      <c r="I104" s="108">
        <v>200</v>
      </c>
      <c r="J104" s="109">
        <v>200</v>
      </c>
    </row>
    <row r="105" spans="1:10">
      <c r="A105" s="137" t="s">
        <v>46</v>
      </c>
      <c r="B105" s="110"/>
      <c r="C105" s="110"/>
      <c r="D105" s="110"/>
      <c r="E105" s="110"/>
      <c r="F105" s="110"/>
      <c r="G105" s="110"/>
      <c r="H105" s="110"/>
      <c r="I105" s="110"/>
      <c r="J105" s="110"/>
    </row>
    <row r="106" spans="1:10" ht="13.5" thickBot="1">
      <c r="A106" s="219" t="s">
        <v>327</v>
      </c>
      <c r="B106" s="219"/>
      <c r="C106" s="219"/>
      <c r="D106" s="219"/>
      <c r="E106" s="219"/>
      <c r="F106" s="219"/>
      <c r="G106" s="219"/>
      <c r="H106" s="219"/>
      <c r="I106" s="219"/>
      <c r="J106" s="219"/>
    </row>
    <row r="107" spans="1:10" ht="13.5" thickTop="1">
      <c r="A107" s="220" t="s">
        <v>50</v>
      </c>
      <c r="B107" s="128" t="s">
        <v>51</v>
      </c>
      <c r="C107" s="128" t="s">
        <v>52</v>
      </c>
      <c r="D107" s="222" t="s">
        <v>53</v>
      </c>
      <c r="E107" s="223"/>
      <c r="F107" s="223"/>
      <c r="G107" s="223"/>
      <c r="H107" s="223"/>
      <c r="I107" s="223"/>
      <c r="J107" s="223"/>
    </row>
    <row r="108" spans="1:10">
      <c r="A108" s="221"/>
      <c r="B108" s="130">
        <v>2020</v>
      </c>
      <c r="C108" s="129">
        <v>2021</v>
      </c>
      <c r="D108" s="129">
        <v>2022</v>
      </c>
      <c r="E108" s="94">
        <v>2023</v>
      </c>
      <c r="F108" s="95">
        <v>2024</v>
      </c>
      <c r="G108" s="95">
        <v>2025</v>
      </c>
      <c r="H108" s="96">
        <v>2026</v>
      </c>
      <c r="I108" s="90">
        <v>2027</v>
      </c>
      <c r="J108" s="90">
        <v>2028</v>
      </c>
    </row>
    <row r="109" spans="1:10">
      <c r="A109" s="138"/>
      <c r="B109" s="131" t="s">
        <v>22</v>
      </c>
      <c r="C109" s="131" t="s">
        <v>23</v>
      </c>
      <c r="D109" s="132" t="s">
        <v>24</v>
      </c>
      <c r="E109" s="131" t="s">
        <v>25</v>
      </c>
      <c r="F109" s="131" t="s">
        <v>26</v>
      </c>
      <c r="G109" s="131" t="s">
        <v>27</v>
      </c>
      <c r="H109" s="131" t="s">
        <v>28</v>
      </c>
      <c r="I109" s="131" t="s">
        <v>29</v>
      </c>
      <c r="J109" s="133" t="s">
        <v>30</v>
      </c>
    </row>
    <row r="110" spans="1:10">
      <c r="A110" s="174" t="s">
        <v>135</v>
      </c>
      <c r="B110" s="134">
        <v>0</v>
      </c>
      <c r="C110" s="134">
        <v>0</v>
      </c>
      <c r="D110" s="134">
        <v>0</v>
      </c>
      <c r="E110" s="134">
        <v>0</v>
      </c>
      <c r="F110" s="134">
        <v>0</v>
      </c>
      <c r="G110" s="134">
        <v>0</v>
      </c>
      <c r="H110" s="134">
        <v>0</v>
      </c>
      <c r="I110" s="134">
        <v>0</v>
      </c>
      <c r="J110" s="135">
        <v>0</v>
      </c>
    </row>
    <row r="111" spans="1:10">
      <c r="A111" s="118" t="s">
        <v>136</v>
      </c>
      <c r="B111" s="134">
        <v>189</v>
      </c>
      <c r="C111" s="134">
        <v>200</v>
      </c>
      <c r="D111" s="134">
        <v>200</v>
      </c>
      <c r="E111" s="134">
        <v>200</v>
      </c>
      <c r="F111" s="134">
        <v>200</v>
      </c>
      <c r="G111" s="134">
        <v>200</v>
      </c>
      <c r="H111" s="134">
        <v>200</v>
      </c>
      <c r="I111" s="134">
        <v>200</v>
      </c>
      <c r="J111" s="135">
        <v>200</v>
      </c>
    </row>
    <row r="112" spans="1:10">
      <c r="A112" s="119" t="s">
        <v>137</v>
      </c>
      <c r="B112" s="98">
        <v>9195</v>
      </c>
      <c r="C112" s="98">
        <v>7800</v>
      </c>
      <c r="D112" s="98">
        <v>9000</v>
      </c>
      <c r="E112" s="98">
        <v>7500</v>
      </c>
      <c r="F112" s="98">
        <v>9200</v>
      </c>
      <c r="G112" s="98">
        <v>7600</v>
      </c>
      <c r="H112" s="98">
        <v>9300</v>
      </c>
      <c r="I112" s="98">
        <v>7600</v>
      </c>
      <c r="J112" s="100">
        <v>9500</v>
      </c>
    </row>
    <row r="113" spans="1:10">
      <c r="A113" s="118" t="s">
        <v>138</v>
      </c>
      <c r="B113" s="134">
        <v>3113</v>
      </c>
      <c r="C113" s="134">
        <v>2600</v>
      </c>
      <c r="D113" s="134">
        <v>2500</v>
      </c>
      <c r="E113" s="134">
        <v>2300</v>
      </c>
      <c r="F113" s="134">
        <v>2200</v>
      </c>
      <c r="G113" s="134">
        <v>2100</v>
      </c>
      <c r="H113" s="134">
        <v>2000</v>
      </c>
      <c r="I113" s="134">
        <v>1800</v>
      </c>
      <c r="J113" s="135">
        <v>1700</v>
      </c>
    </row>
    <row r="114" spans="1:10">
      <c r="A114" s="118" t="s">
        <v>139</v>
      </c>
      <c r="B114" s="134">
        <v>3065</v>
      </c>
      <c r="C114" s="134">
        <v>2500</v>
      </c>
      <c r="D114" s="134">
        <v>2400</v>
      </c>
      <c r="E114" s="134">
        <v>2300</v>
      </c>
      <c r="F114" s="134">
        <v>2200</v>
      </c>
      <c r="G114" s="134">
        <v>2000</v>
      </c>
      <c r="H114" s="134">
        <v>1900</v>
      </c>
      <c r="I114" s="134">
        <v>1800</v>
      </c>
      <c r="J114" s="135">
        <v>1700</v>
      </c>
    </row>
    <row r="115" spans="1:10">
      <c r="A115" s="118" t="s">
        <v>140</v>
      </c>
      <c r="B115" s="134">
        <v>48</v>
      </c>
      <c r="C115" s="134">
        <v>100</v>
      </c>
      <c r="D115" s="134">
        <v>0</v>
      </c>
      <c r="E115" s="134">
        <v>0</v>
      </c>
      <c r="F115" s="134">
        <v>0</v>
      </c>
      <c r="G115" s="134">
        <v>0</v>
      </c>
      <c r="H115" s="134">
        <v>0</v>
      </c>
      <c r="I115" s="134">
        <v>0</v>
      </c>
      <c r="J115" s="135">
        <v>0</v>
      </c>
    </row>
    <row r="116" spans="1:10">
      <c r="A116" s="118" t="s">
        <v>262</v>
      </c>
      <c r="B116" s="134">
        <v>2713</v>
      </c>
      <c r="C116" s="134">
        <v>3200</v>
      </c>
      <c r="D116" s="134">
        <v>3000</v>
      </c>
      <c r="E116" s="134">
        <v>3200</v>
      </c>
      <c r="F116" s="134">
        <v>3300</v>
      </c>
      <c r="G116" s="134">
        <v>3500</v>
      </c>
      <c r="H116" s="134">
        <v>3600</v>
      </c>
      <c r="I116" s="134">
        <v>3800</v>
      </c>
      <c r="J116" s="135">
        <v>3900</v>
      </c>
    </row>
    <row r="117" spans="1:10">
      <c r="A117" s="118" t="s">
        <v>141</v>
      </c>
      <c r="B117" s="134">
        <v>3369</v>
      </c>
      <c r="C117" s="134">
        <v>2000</v>
      </c>
      <c r="D117" s="134">
        <v>3500</v>
      </c>
      <c r="E117" s="134">
        <v>2000</v>
      </c>
      <c r="F117" s="134">
        <v>3600</v>
      </c>
      <c r="G117" s="134">
        <v>2000</v>
      </c>
      <c r="H117" s="134">
        <v>3700</v>
      </c>
      <c r="I117" s="134">
        <v>2000</v>
      </c>
      <c r="J117" s="135">
        <v>3900</v>
      </c>
    </row>
    <row r="118" spans="1:10">
      <c r="A118" s="118" t="s">
        <v>142</v>
      </c>
      <c r="B118" s="134">
        <v>188</v>
      </c>
      <c r="C118" s="134">
        <v>100</v>
      </c>
      <c r="D118" s="134">
        <v>0</v>
      </c>
      <c r="E118" s="134">
        <v>0</v>
      </c>
      <c r="F118" s="134">
        <v>0</v>
      </c>
      <c r="G118" s="134">
        <v>0</v>
      </c>
      <c r="H118" s="134">
        <v>0</v>
      </c>
      <c r="I118" s="134">
        <v>0</v>
      </c>
      <c r="J118" s="135">
        <v>0</v>
      </c>
    </row>
    <row r="119" spans="1:10">
      <c r="A119" s="118" t="s">
        <v>143</v>
      </c>
      <c r="B119" s="134">
        <v>3181</v>
      </c>
      <c r="C119" s="134">
        <v>1900</v>
      </c>
      <c r="D119" s="134">
        <v>3500</v>
      </c>
      <c r="E119" s="134">
        <v>2000</v>
      </c>
      <c r="F119" s="134">
        <v>3600</v>
      </c>
      <c r="G119" s="134">
        <v>2000</v>
      </c>
      <c r="H119" s="134">
        <v>3700</v>
      </c>
      <c r="I119" s="134">
        <v>2000</v>
      </c>
      <c r="J119" s="135">
        <v>3900</v>
      </c>
    </row>
    <row r="120" spans="1:10">
      <c r="A120" s="119" t="s">
        <v>144</v>
      </c>
      <c r="B120" s="98">
        <v>1020320</v>
      </c>
      <c r="C120" s="98">
        <v>1245800</v>
      </c>
      <c r="D120" s="98">
        <v>1111700</v>
      </c>
      <c r="E120" s="98">
        <v>1120100</v>
      </c>
      <c r="F120" s="98">
        <v>1128500</v>
      </c>
      <c r="G120" s="98">
        <v>1137000</v>
      </c>
      <c r="H120" s="98">
        <v>1145500</v>
      </c>
      <c r="I120" s="98">
        <v>1154000</v>
      </c>
      <c r="J120" s="100">
        <v>1162500</v>
      </c>
    </row>
    <row r="121" spans="1:10">
      <c r="A121" s="118" t="s">
        <v>145</v>
      </c>
      <c r="B121" s="134">
        <v>2677</v>
      </c>
      <c r="C121" s="134">
        <v>4100</v>
      </c>
      <c r="D121" s="134">
        <v>3900</v>
      </c>
      <c r="E121" s="134">
        <v>3700</v>
      </c>
      <c r="F121" s="134">
        <v>3500</v>
      </c>
      <c r="G121" s="134">
        <v>3300</v>
      </c>
      <c r="H121" s="134">
        <v>3100</v>
      </c>
      <c r="I121" s="134">
        <v>2900</v>
      </c>
      <c r="J121" s="135">
        <v>2700</v>
      </c>
    </row>
    <row r="122" spans="1:10">
      <c r="A122" s="118" t="s">
        <v>146</v>
      </c>
      <c r="B122" s="134">
        <v>168531</v>
      </c>
      <c r="C122" s="134">
        <v>195100</v>
      </c>
      <c r="D122" s="134">
        <v>181400</v>
      </c>
      <c r="E122" s="134">
        <v>178900</v>
      </c>
      <c r="F122" s="134">
        <v>176400</v>
      </c>
      <c r="G122" s="134">
        <v>173800</v>
      </c>
      <c r="H122" s="134">
        <v>171300</v>
      </c>
      <c r="I122" s="134">
        <v>168800</v>
      </c>
      <c r="J122" s="135">
        <v>166200</v>
      </c>
    </row>
    <row r="123" spans="1:10">
      <c r="A123" s="118" t="s">
        <v>147</v>
      </c>
      <c r="B123" s="134">
        <v>165875</v>
      </c>
      <c r="C123" s="134">
        <v>191700</v>
      </c>
      <c r="D123" s="134">
        <v>177700</v>
      </c>
      <c r="E123" s="134">
        <v>174800</v>
      </c>
      <c r="F123" s="134">
        <v>172000</v>
      </c>
      <c r="G123" s="134">
        <v>169100</v>
      </c>
      <c r="H123" s="134">
        <v>166300</v>
      </c>
      <c r="I123" s="134">
        <v>163500</v>
      </c>
      <c r="J123" s="135">
        <v>160700</v>
      </c>
    </row>
    <row r="124" spans="1:10">
      <c r="A124" s="118" t="s">
        <v>148</v>
      </c>
      <c r="B124" s="134">
        <v>2656</v>
      </c>
      <c r="C124" s="134">
        <v>3400</v>
      </c>
      <c r="D124" s="134">
        <v>3800</v>
      </c>
      <c r="E124" s="134">
        <v>4100</v>
      </c>
      <c r="F124" s="134">
        <v>4400</v>
      </c>
      <c r="G124" s="134">
        <v>4800</v>
      </c>
      <c r="H124" s="134">
        <v>5000</v>
      </c>
      <c r="I124" s="134">
        <v>5300</v>
      </c>
      <c r="J124" s="135">
        <v>5500</v>
      </c>
    </row>
    <row r="125" spans="1:10">
      <c r="A125" s="118" t="s">
        <v>149</v>
      </c>
      <c r="B125" s="134">
        <v>13408</v>
      </c>
      <c r="C125" s="134">
        <v>22000</v>
      </c>
      <c r="D125" s="134">
        <v>20600</v>
      </c>
      <c r="E125" s="134">
        <v>20000</v>
      </c>
      <c r="F125" s="134">
        <v>19400</v>
      </c>
      <c r="G125" s="134">
        <v>18800</v>
      </c>
      <c r="H125" s="134">
        <v>18300</v>
      </c>
      <c r="I125" s="134">
        <v>17800</v>
      </c>
      <c r="J125" s="135">
        <v>17300</v>
      </c>
    </row>
    <row r="126" spans="1:10">
      <c r="A126" s="118" t="s">
        <v>150</v>
      </c>
      <c r="B126" s="134">
        <v>822100</v>
      </c>
      <c r="C126" s="134">
        <v>998300</v>
      </c>
      <c r="D126" s="134">
        <v>881300</v>
      </c>
      <c r="E126" s="134">
        <v>893200</v>
      </c>
      <c r="F126" s="134">
        <v>905000</v>
      </c>
      <c r="G126" s="134">
        <v>916800</v>
      </c>
      <c r="H126" s="134">
        <v>928600</v>
      </c>
      <c r="I126" s="134">
        <v>940400</v>
      </c>
      <c r="J126" s="135">
        <v>952200</v>
      </c>
    </row>
    <row r="127" spans="1:10">
      <c r="A127" s="118" t="s">
        <v>151</v>
      </c>
      <c r="B127" s="134">
        <v>135513</v>
      </c>
      <c r="C127" s="134">
        <v>202700</v>
      </c>
      <c r="D127" s="134">
        <v>174300</v>
      </c>
      <c r="E127" s="134">
        <v>172100</v>
      </c>
      <c r="F127" s="134">
        <v>170000</v>
      </c>
      <c r="G127" s="134">
        <v>167700</v>
      </c>
      <c r="H127" s="134">
        <v>165500</v>
      </c>
      <c r="I127" s="134">
        <v>163400</v>
      </c>
      <c r="J127" s="135">
        <v>161300</v>
      </c>
    </row>
    <row r="128" spans="1:10">
      <c r="A128" s="118" t="s">
        <v>152</v>
      </c>
      <c r="B128" s="134">
        <v>686587</v>
      </c>
      <c r="C128" s="134">
        <v>795500</v>
      </c>
      <c r="D128" s="134">
        <v>707100</v>
      </c>
      <c r="E128" s="134">
        <v>721000</v>
      </c>
      <c r="F128" s="134">
        <v>734900</v>
      </c>
      <c r="G128" s="134">
        <v>749100</v>
      </c>
      <c r="H128" s="134">
        <v>763100</v>
      </c>
      <c r="I128" s="134">
        <v>777000</v>
      </c>
      <c r="J128" s="135">
        <v>790900</v>
      </c>
    </row>
    <row r="129" spans="1:10">
      <c r="A129" s="118" t="s">
        <v>153</v>
      </c>
      <c r="B129" s="134">
        <v>13604</v>
      </c>
      <c r="C129" s="134">
        <v>26300</v>
      </c>
      <c r="D129" s="134">
        <v>24400</v>
      </c>
      <c r="E129" s="134">
        <v>24300</v>
      </c>
      <c r="F129" s="134">
        <v>24300</v>
      </c>
      <c r="G129" s="134">
        <v>24200</v>
      </c>
      <c r="H129" s="134">
        <v>24100</v>
      </c>
      <c r="I129" s="134">
        <v>24100</v>
      </c>
      <c r="J129" s="135">
        <v>24000</v>
      </c>
    </row>
    <row r="130" spans="1:10">
      <c r="A130" s="118" t="s">
        <v>154</v>
      </c>
      <c r="B130" s="134">
        <v>7699</v>
      </c>
      <c r="C130" s="134">
        <v>19000</v>
      </c>
      <c r="D130" s="134">
        <v>17900</v>
      </c>
      <c r="E130" s="134">
        <v>17700</v>
      </c>
      <c r="F130" s="134">
        <v>17400</v>
      </c>
      <c r="G130" s="134">
        <v>17100</v>
      </c>
      <c r="H130" s="134">
        <v>16900</v>
      </c>
      <c r="I130" s="134">
        <v>16600</v>
      </c>
      <c r="J130" s="135">
        <v>16300</v>
      </c>
    </row>
    <row r="131" spans="1:10">
      <c r="A131" s="118" t="s">
        <v>155</v>
      </c>
      <c r="B131" s="134">
        <v>5905</v>
      </c>
      <c r="C131" s="134">
        <v>7400</v>
      </c>
      <c r="D131" s="134">
        <v>6500</v>
      </c>
      <c r="E131" s="134">
        <v>6700</v>
      </c>
      <c r="F131" s="134">
        <v>6900</v>
      </c>
      <c r="G131" s="134">
        <v>7100</v>
      </c>
      <c r="H131" s="134">
        <v>7200</v>
      </c>
      <c r="I131" s="134">
        <v>7400</v>
      </c>
      <c r="J131" s="135">
        <v>7600</v>
      </c>
    </row>
    <row r="132" spans="1:10">
      <c r="A132" s="119" t="s">
        <v>156</v>
      </c>
      <c r="B132" s="98">
        <v>5218</v>
      </c>
      <c r="C132" s="98">
        <v>25100</v>
      </c>
      <c r="D132" s="98">
        <v>25100</v>
      </c>
      <c r="E132" s="98">
        <v>19800</v>
      </c>
      <c r="F132" s="98">
        <v>19800</v>
      </c>
      <c r="G132" s="98">
        <v>19700</v>
      </c>
      <c r="H132" s="98">
        <v>19700</v>
      </c>
      <c r="I132" s="98">
        <v>19700</v>
      </c>
      <c r="J132" s="100">
        <v>19600</v>
      </c>
    </row>
    <row r="133" spans="1:10">
      <c r="A133" s="119" t="s">
        <v>157</v>
      </c>
      <c r="B133" s="98">
        <v>19099</v>
      </c>
      <c r="C133" s="98">
        <v>168500</v>
      </c>
      <c r="D133" s="98">
        <v>96300</v>
      </c>
      <c r="E133" s="98">
        <v>96300</v>
      </c>
      <c r="F133" s="98">
        <v>96300</v>
      </c>
      <c r="G133" s="98">
        <v>96300</v>
      </c>
      <c r="H133" s="98">
        <v>96300</v>
      </c>
      <c r="I133" s="98">
        <v>96300</v>
      </c>
      <c r="J133" s="100">
        <v>96300</v>
      </c>
    </row>
    <row r="134" spans="1:10">
      <c r="A134" s="119" t="s">
        <v>158</v>
      </c>
      <c r="B134" s="98">
        <v>11748</v>
      </c>
      <c r="C134" s="98">
        <v>23800</v>
      </c>
      <c r="D134" s="98">
        <v>22400</v>
      </c>
      <c r="E134" s="98">
        <v>21300</v>
      </c>
      <c r="F134" s="98">
        <v>20100</v>
      </c>
      <c r="G134" s="98">
        <v>19000</v>
      </c>
      <c r="H134" s="98">
        <v>17800</v>
      </c>
      <c r="I134" s="98">
        <v>16700</v>
      </c>
      <c r="J134" s="100">
        <v>15600</v>
      </c>
    </row>
    <row r="135" spans="1:10">
      <c r="A135" s="119" t="s">
        <v>159</v>
      </c>
      <c r="B135" s="98">
        <v>23462910</v>
      </c>
      <c r="C135" s="98">
        <v>29716500</v>
      </c>
      <c r="D135" s="98">
        <v>30211300</v>
      </c>
      <c r="E135" s="98">
        <v>30827200</v>
      </c>
      <c r="F135" s="98">
        <v>31762600</v>
      </c>
      <c r="G135" s="98">
        <v>32509400</v>
      </c>
      <c r="H135" s="98">
        <v>33333600</v>
      </c>
      <c r="I135" s="98">
        <v>34177100</v>
      </c>
      <c r="J135" s="100">
        <v>35037500</v>
      </c>
    </row>
    <row r="136" spans="1:10">
      <c r="A136" s="118" t="s">
        <v>160</v>
      </c>
      <c r="B136" s="134">
        <v>3125719</v>
      </c>
      <c r="C136" s="134">
        <v>5352200</v>
      </c>
      <c r="D136" s="134">
        <v>4206900</v>
      </c>
      <c r="E136" s="134">
        <v>3729500</v>
      </c>
      <c r="F136" s="134">
        <v>3509600</v>
      </c>
      <c r="G136" s="134">
        <v>3371300</v>
      </c>
      <c r="H136" s="134">
        <v>3289900</v>
      </c>
      <c r="I136" s="134">
        <v>3226800</v>
      </c>
      <c r="J136" s="135">
        <v>3174000</v>
      </c>
    </row>
    <row r="137" spans="1:10">
      <c r="A137" s="118" t="s">
        <v>265</v>
      </c>
      <c r="B137" s="134">
        <v>2981505</v>
      </c>
      <c r="C137" s="134">
        <v>3640100</v>
      </c>
      <c r="D137" s="134">
        <v>2457100</v>
      </c>
      <c r="E137" s="134">
        <v>1942100</v>
      </c>
      <c r="F137" s="134">
        <v>1684600</v>
      </c>
      <c r="G137" s="134">
        <v>1508700</v>
      </c>
      <c r="H137" s="134">
        <v>1389700</v>
      </c>
      <c r="I137" s="134">
        <v>1289000</v>
      </c>
      <c r="J137" s="135">
        <v>1198500</v>
      </c>
    </row>
    <row r="138" spans="1:10">
      <c r="A138" s="118" t="s">
        <v>313</v>
      </c>
      <c r="B138" s="102">
        <v>144214</v>
      </c>
      <c r="C138" s="134">
        <v>1712200</v>
      </c>
      <c r="D138" s="134">
        <v>1749800</v>
      </c>
      <c r="E138" s="134">
        <v>1787400</v>
      </c>
      <c r="F138" s="134">
        <v>1825000</v>
      </c>
      <c r="G138" s="134">
        <v>1862600</v>
      </c>
      <c r="H138" s="134">
        <v>1900200</v>
      </c>
      <c r="I138" s="134">
        <v>1937800</v>
      </c>
      <c r="J138" s="135">
        <v>1975500</v>
      </c>
    </row>
    <row r="139" spans="1:10">
      <c r="A139" s="118" t="s">
        <v>161</v>
      </c>
      <c r="B139" s="134">
        <v>11598905</v>
      </c>
      <c r="C139" s="134">
        <v>13558900</v>
      </c>
      <c r="D139" s="134">
        <v>15217000</v>
      </c>
      <c r="E139" s="134">
        <v>16020900</v>
      </c>
      <c r="F139" s="134">
        <v>16824800</v>
      </c>
      <c r="G139" s="134">
        <v>17292300</v>
      </c>
      <c r="H139" s="134">
        <v>17757300</v>
      </c>
      <c r="I139" s="134">
        <v>18220900</v>
      </c>
      <c r="J139" s="135">
        <v>18683800</v>
      </c>
    </row>
    <row r="140" spans="1:10">
      <c r="A140" s="118" t="s">
        <v>162</v>
      </c>
      <c r="B140" s="134">
        <v>2308648</v>
      </c>
      <c r="C140" s="134">
        <v>2080900</v>
      </c>
      <c r="D140" s="134">
        <v>2878600</v>
      </c>
      <c r="E140" s="134">
        <v>2873500</v>
      </c>
      <c r="F140" s="134">
        <v>2868400</v>
      </c>
      <c r="G140" s="134">
        <v>2574700</v>
      </c>
      <c r="H140" s="134">
        <v>2310300</v>
      </c>
      <c r="I140" s="134">
        <v>2061300</v>
      </c>
      <c r="J140" s="135">
        <v>1811100</v>
      </c>
    </row>
    <row r="141" spans="1:10">
      <c r="A141" s="118" t="s">
        <v>163</v>
      </c>
      <c r="B141" s="134">
        <v>9290257</v>
      </c>
      <c r="C141" s="134">
        <v>11478000</v>
      </c>
      <c r="D141" s="134">
        <v>12338300</v>
      </c>
      <c r="E141" s="134">
        <v>13147300</v>
      </c>
      <c r="F141" s="134">
        <v>13956400</v>
      </c>
      <c r="G141" s="134">
        <v>14717600</v>
      </c>
      <c r="H141" s="134">
        <v>15447000</v>
      </c>
      <c r="I141" s="134">
        <v>16159600</v>
      </c>
      <c r="J141" s="135">
        <v>16872800</v>
      </c>
    </row>
    <row r="142" spans="1:10">
      <c r="A142" s="118" t="s">
        <v>164</v>
      </c>
      <c r="B142" s="134">
        <v>165381</v>
      </c>
      <c r="C142" s="134">
        <v>226300</v>
      </c>
      <c r="D142" s="134">
        <v>243200</v>
      </c>
      <c r="E142" s="134">
        <v>259200</v>
      </c>
      <c r="F142" s="134">
        <v>275100</v>
      </c>
      <c r="G142" s="134">
        <v>290200</v>
      </c>
      <c r="H142" s="134">
        <v>304500</v>
      </c>
      <c r="I142" s="134">
        <v>318600</v>
      </c>
      <c r="J142" s="135">
        <v>332600</v>
      </c>
    </row>
    <row r="143" spans="1:10">
      <c r="A143" s="118" t="s">
        <v>165</v>
      </c>
      <c r="B143" s="134">
        <v>9124876</v>
      </c>
      <c r="C143" s="134">
        <v>11251800</v>
      </c>
      <c r="D143" s="134">
        <v>12095100</v>
      </c>
      <c r="E143" s="134">
        <v>12888200</v>
      </c>
      <c r="F143" s="134">
        <v>13681200</v>
      </c>
      <c r="G143" s="134">
        <v>14427500</v>
      </c>
      <c r="H143" s="134">
        <v>15142400</v>
      </c>
      <c r="I143" s="134">
        <v>15841000</v>
      </c>
      <c r="J143" s="135">
        <v>16540100</v>
      </c>
    </row>
    <row r="144" spans="1:10">
      <c r="A144" s="118" t="s">
        <v>166</v>
      </c>
      <c r="B144" s="134">
        <v>15543</v>
      </c>
      <c r="C144" s="134">
        <v>24400</v>
      </c>
      <c r="D144" s="134">
        <v>19200</v>
      </c>
      <c r="E144" s="134">
        <v>17600</v>
      </c>
      <c r="F144" s="134">
        <v>16900</v>
      </c>
      <c r="G144" s="134">
        <v>16900</v>
      </c>
      <c r="H144" s="134">
        <v>16900</v>
      </c>
      <c r="I144" s="134">
        <v>16900</v>
      </c>
      <c r="J144" s="135">
        <v>16900</v>
      </c>
    </row>
    <row r="145" spans="1:10">
      <c r="A145" s="118" t="s">
        <v>167</v>
      </c>
      <c r="B145" s="134">
        <v>69357</v>
      </c>
      <c r="C145" s="134">
        <v>865300</v>
      </c>
      <c r="D145" s="134">
        <v>610500</v>
      </c>
      <c r="E145" s="134">
        <v>585500</v>
      </c>
      <c r="F145" s="134">
        <v>583800</v>
      </c>
      <c r="G145" s="134">
        <v>584600</v>
      </c>
      <c r="H145" s="134">
        <v>587900</v>
      </c>
      <c r="I145" s="134">
        <v>593700</v>
      </c>
      <c r="J145" s="135">
        <v>604600</v>
      </c>
    </row>
    <row r="146" spans="1:10">
      <c r="A146" s="118" t="s">
        <v>168</v>
      </c>
      <c r="B146" s="134">
        <v>7965880</v>
      </c>
      <c r="C146" s="134">
        <v>9025000</v>
      </c>
      <c r="D146" s="134">
        <v>9306300</v>
      </c>
      <c r="E146" s="134">
        <v>9642400</v>
      </c>
      <c r="F146" s="134">
        <v>9978600</v>
      </c>
      <c r="G146" s="134">
        <v>10369600</v>
      </c>
      <c r="H146" s="134">
        <v>10760700</v>
      </c>
      <c r="I146" s="134">
        <v>11151700</v>
      </c>
      <c r="J146" s="135">
        <v>11542800</v>
      </c>
    </row>
    <row r="147" spans="1:10">
      <c r="A147" s="118" t="s">
        <v>169</v>
      </c>
      <c r="B147" s="134">
        <v>1157504</v>
      </c>
      <c r="C147" s="134">
        <v>1367100</v>
      </c>
      <c r="D147" s="134">
        <v>1328400</v>
      </c>
      <c r="E147" s="134">
        <v>1289800</v>
      </c>
      <c r="F147" s="134">
        <v>1251200</v>
      </c>
      <c r="G147" s="134">
        <v>1212600</v>
      </c>
      <c r="H147" s="134">
        <v>1174000</v>
      </c>
      <c r="I147" s="134">
        <v>1135400</v>
      </c>
      <c r="J147" s="135">
        <v>1096800</v>
      </c>
    </row>
    <row r="148" spans="1:10">
      <c r="A148" s="118" t="s">
        <v>170</v>
      </c>
      <c r="B148" s="134">
        <v>6808376</v>
      </c>
      <c r="C148" s="134">
        <v>7657900</v>
      </c>
      <c r="D148" s="134">
        <v>7977800</v>
      </c>
      <c r="E148" s="134">
        <v>8352600</v>
      </c>
      <c r="F148" s="134">
        <v>8727300</v>
      </c>
      <c r="G148" s="134">
        <v>9157000</v>
      </c>
      <c r="H148" s="134">
        <v>9586700</v>
      </c>
      <c r="I148" s="134">
        <v>10016300</v>
      </c>
      <c r="J148" s="135">
        <v>10446000</v>
      </c>
    </row>
    <row r="149" spans="1:10">
      <c r="A149" s="118" t="s">
        <v>171</v>
      </c>
      <c r="B149" s="134">
        <v>687506</v>
      </c>
      <c r="C149" s="134">
        <v>890700</v>
      </c>
      <c r="D149" s="134">
        <v>851600</v>
      </c>
      <c r="E149" s="134">
        <v>831300</v>
      </c>
      <c r="F149" s="134">
        <v>849000</v>
      </c>
      <c r="G149" s="134">
        <v>874700</v>
      </c>
      <c r="H149" s="134">
        <v>921000</v>
      </c>
      <c r="I149" s="134">
        <v>967100</v>
      </c>
      <c r="J149" s="135">
        <v>1015500</v>
      </c>
    </row>
    <row r="150" spans="1:10">
      <c r="A150" s="118" t="s">
        <v>172</v>
      </c>
      <c r="B150" s="134">
        <v>230284</v>
      </c>
      <c r="C150" s="134">
        <v>303200</v>
      </c>
      <c r="D150" s="134">
        <v>275100</v>
      </c>
      <c r="E150" s="134">
        <v>250000</v>
      </c>
      <c r="F150" s="134">
        <v>244100</v>
      </c>
      <c r="G150" s="134">
        <v>246200</v>
      </c>
      <c r="H150" s="134">
        <v>259500</v>
      </c>
      <c r="I150" s="134">
        <v>272800</v>
      </c>
      <c r="J150" s="135">
        <v>286700</v>
      </c>
    </row>
    <row r="151" spans="1:10">
      <c r="A151" s="123" t="s">
        <v>173</v>
      </c>
      <c r="B151" s="111">
        <v>457222</v>
      </c>
      <c r="C151" s="112">
        <v>587500</v>
      </c>
      <c r="D151" s="112">
        <v>576400</v>
      </c>
      <c r="E151" s="112">
        <v>581300</v>
      </c>
      <c r="F151" s="112">
        <v>604900</v>
      </c>
      <c r="G151" s="112">
        <v>628500</v>
      </c>
      <c r="H151" s="112">
        <v>661400</v>
      </c>
      <c r="I151" s="112">
        <v>694300</v>
      </c>
      <c r="J151" s="113">
        <v>728800</v>
      </c>
    </row>
    <row r="152" spans="1:10" ht="97.5" customHeight="1">
      <c r="A152" s="218" t="s">
        <v>333</v>
      </c>
      <c r="B152" s="218"/>
      <c r="C152" s="218"/>
      <c r="D152" s="218"/>
      <c r="E152" s="218"/>
      <c r="F152" s="218"/>
      <c r="G152" s="218"/>
      <c r="H152" s="218"/>
      <c r="I152" s="218"/>
      <c r="J152" s="218"/>
    </row>
    <row r="153" spans="1:10">
      <c r="A153" s="124"/>
      <c r="B153" s="114"/>
      <c r="C153" s="110"/>
      <c r="D153" s="110"/>
      <c r="E153" s="110"/>
      <c r="F153" s="110"/>
    </row>
    <row r="154" spans="1:10">
      <c r="A154" s="124"/>
      <c r="B154" s="139"/>
      <c r="C154" s="110"/>
      <c r="D154" s="110"/>
      <c r="E154" s="110"/>
      <c r="F154" s="110"/>
    </row>
    <row r="155" spans="1:10">
      <c r="A155" s="124"/>
      <c r="B155" s="114"/>
      <c r="C155" s="110"/>
      <c r="D155" s="110"/>
      <c r="E155" s="110"/>
      <c r="F155" s="110"/>
    </row>
    <row r="156" spans="1:10">
      <c r="A156" s="125"/>
      <c r="B156" s="114"/>
      <c r="C156" s="110"/>
      <c r="D156" s="110"/>
      <c r="E156" s="110"/>
      <c r="F156" s="110"/>
    </row>
  </sheetData>
  <mergeCells count="10">
    <mergeCell ref="A1:J1"/>
    <mergeCell ref="A2:A3"/>
    <mergeCell ref="D2:J2"/>
    <mergeCell ref="A51:J51"/>
    <mergeCell ref="A152:J152"/>
    <mergeCell ref="A52:A53"/>
    <mergeCell ref="D52:J52"/>
    <mergeCell ref="A106:J106"/>
    <mergeCell ref="A107:A108"/>
    <mergeCell ref="D107:J107"/>
  </mergeCells>
  <phoneticPr fontId="18" type="noConversion"/>
  <pageMargins left="0.7" right="0.7" top="0.75" bottom="0.75" header="0.3" footer="0.3"/>
  <pageSetup orientation="portrait" horizontalDpi="90" verticalDpi="90" r:id="rId1"/>
  <ignoredErrors>
    <ignoredError sqref="B4:J4 B109:J10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B2E7F-24DB-4D1F-AB5D-FF82BD1F3DFA}">
  <dimension ref="A1:L136"/>
  <sheetViews>
    <sheetView zoomScaleNormal="100" zoomScaleSheetLayoutView="140" workbookViewId="0">
      <selection activeCell="Z1" sqref="Z1"/>
    </sheetView>
  </sheetViews>
  <sheetFormatPr defaultColWidth="9.140625" defaultRowHeight="12.75"/>
  <cols>
    <col min="1" max="1" width="36.7109375" style="89" customWidth="1"/>
    <col min="2" max="2" width="9.42578125" style="89" bestFit="1" customWidth="1"/>
    <col min="3" max="3" width="9.5703125" style="89" bestFit="1" customWidth="1"/>
    <col min="4" max="4" width="9.42578125" style="89" bestFit="1" customWidth="1"/>
    <col min="5" max="5" width="9.7109375" style="89" bestFit="1" customWidth="1"/>
    <col min="6" max="8" width="9.42578125" style="89" bestFit="1" customWidth="1"/>
    <col min="9" max="10" width="9.5703125" style="89" bestFit="1" customWidth="1"/>
    <col min="11" max="16384" width="9.140625" style="89"/>
  </cols>
  <sheetData>
    <row r="1" spans="1:12" ht="13.5" thickBot="1">
      <c r="A1" s="225" t="s">
        <v>259</v>
      </c>
      <c r="B1" s="225"/>
      <c r="C1" s="225"/>
      <c r="D1" s="225"/>
      <c r="E1" s="225"/>
      <c r="F1" s="225"/>
      <c r="G1" s="225"/>
      <c r="H1" s="225"/>
      <c r="I1" s="225"/>
      <c r="J1" s="225"/>
    </row>
    <row r="2" spans="1:12" ht="13.5" thickTop="1">
      <c r="A2" s="220" t="s">
        <v>50</v>
      </c>
      <c r="B2" s="128" t="s">
        <v>51</v>
      </c>
      <c r="C2" s="128" t="s">
        <v>52</v>
      </c>
      <c r="D2" s="222" t="s">
        <v>53</v>
      </c>
      <c r="E2" s="223"/>
      <c r="F2" s="223"/>
      <c r="G2" s="223"/>
      <c r="H2" s="223"/>
      <c r="I2" s="223"/>
      <c r="J2" s="223"/>
    </row>
    <row r="3" spans="1:12">
      <c r="A3" s="221"/>
      <c r="B3" s="130">
        <v>2020</v>
      </c>
      <c r="C3" s="129">
        <v>2021</v>
      </c>
      <c r="D3" s="129">
        <v>2022</v>
      </c>
      <c r="E3" s="94">
        <v>2023</v>
      </c>
      <c r="F3" s="95">
        <v>2024</v>
      </c>
      <c r="G3" s="95">
        <v>2025</v>
      </c>
      <c r="H3" s="96">
        <v>2026</v>
      </c>
      <c r="I3" s="90">
        <v>2027</v>
      </c>
      <c r="J3" s="90">
        <v>2028</v>
      </c>
    </row>
    <row r="4" spans="1:12">
      <c r="A4" s="138"/>
      <c r="B4" s="131" t="s">
        <v>22</v>
      </c>
      <c r="C4" s="131" t="s">
        <v>23</v>
      </c>
      <c r="D4" s="132" t="s">
        <v>24</v>
      </c>
      <c r="E4" s="131" t="s">
        <v>25</v>
      </c>
      <c r="F4" s="131" t="s">
        <v>26</v>
      </c>
      <c r="G4" s="131" t="s">
        <v>27</v>
      </c>
      <c r="H4" s="131" t="s">
        <v>28</v>
      </c>
      <c r="I4" s="131" t="s">
        <v>29</v>
      </c>
      <c r="J4" s="133" t="s">
        <v>30</v>
      </c>
      <c r="K4" s="173"/>
      <c r="L4" s="173"/>
    </row>
    <row r="5" spans="1:12">
      <c r="A5" s="117" t="s">
        <v>54</v>
      </c>
      <c r="B5" s="196">
        <v>36516868.076817036</v>
      </c>
      <c r="C5" s="196">
        <v>36790500</v>
      </c>
      <c r="D5" s="196">
        <v>37356800</v>
      </c>
      <c r="E5" s="196">
        <v>38437400</v>
      </c>
      <c r="F5" s="196">
        <v>39166200</v>
      </c>
      <c r="G5" s="196">
        <v>39871500</v>
      </c>
      <c r="H5" s="196">
        <v>40588600</v>
      </c>
      <c r="I5" s="196">
        <v>41305800</v>
      </c>
      <c r="J5" s="196">
        <v>42023100</v>
      </c>
      <c r="K5" s="173"/>
      <c r="L5" s="173"/>
    </row>
    <row r="6" spans="1:12">
      <c r="A6" s="119" t="s">
        <v>57</v>
      </c>
      <c r="B6" s="182">
        <v>34835418</v>
      </c>
      <c r="C6" s="182">
        <v>34619700</v>
      </c>
      <c r="D6" s="182">
        <v>35023200</v>
      </c>
      <c r="E6" s="182">
        <v>35950800</v>
      </c>
      <c r="F6" s="182">
        <v>36526500</v>
      </c>
      <c r="G6" s="182">
        <v>37087800</v>
      </c>
      <c r="H6" s="182">
        <v>37667000</v>
      </c>
      <c r="I6" s="182">
        <v>38249400</v>
      </c>
      <c r="J6" s="182">
        <v>38831800</v>
      </c>
      <c r="K6" s="173"/>
      <c r="L6" s="173"/>
    </row>
    <row r="7" spans="1:12">
      <c r="A7" s="119" t="s">
        <v>267</v>
      </c>
      <c r="B7" s="182">
        <v>34835418</v>
      </c>
      <c r="C7" s="182">
        <v>34619700</v>
      </c>
      <c r="D7" s="182">
        <v>35023200</v>
      </c>
      <c r="E7" s="182">
        <v>35950800</v>
      </c>
      <c r="F7" s="182">
        <v>36526500</v>
      </c>
      <c r="G7" s="182">
        <v>37087800</v>
      </c>
      <c r="H7" s="182">
        <v>37667000</v>
      </c>
      <c r="I7" s="182">
        <v>38249400</v>
      </c>
      <c r="J7" s="182">
        <v>38831800</v>
      </c>
      <c r="K7" s="173"/>
      <c r="L7" s="173"/>
    </row>
    <row r="8" spans="1:12" s="176" customFormat="1">
      <c r="A8" s="119" t="s">
        <v>266</v>
      </c>
      <c r="B8" s="182">
        <v>34835418</v>
      </c>
      <c r="C8" s="182">
        <v>34619700</v>
      </c>
      <c r="D8" s="186">
        <v>35023200</v>
      </c>
      <c r="E8" s="186">
        <v>35950800</v>
      </c>
      <c r="F8" s="186">
        <v>36526500</v>
      </c>
      <c r="G8" s="186">
        <v>37087800</v>
      </c>
      <c r="H8" s="186">
        <v>37667000</v>
      </c>
      <c r="I8" s="186">
        <v>38249400</v>
      </c>
      <c r="J8" s="187">
        <v>38831800</v>
      </c>
      <c r="K8" s="213"/>
      <c r="L8" s="213"/>
    </row>
    <row r="9" spans="1:12">
      <c r="A9" s="118" t="s">
        <v>58</v>
      </c>
      <c r="B9" s="183">
        <v>0</v>
      </c>
      <c r="C9" s="183">
        <v>0</v>
      </c>
      <c r="D9" s="184">
        <v>0</v>
      </c>
      <c r="E9" s="184">
        <v>0</v>
      </c>
      <c r="F9" s="184">
        <v>0</v>
      </c>
      <c r="G9" s="184">
        <v>0</v>
      </c>
      <c r="H9" s="184">
        <v>0</v>
      </c>
      <c r="I9" s="184">
        <v>0</v>
      </c>
      <c r="J9" s="185">
        <v>0</v>
      </c>
      <c r="K9" s="173"/>
      <c r="L9" s="173"/>
    </row>
    <row r="10" spans="1:12">
      <c r="A10" s="118" t="s">
        <v>60</v>
      </c>
      <c r="B10" s="183">
        <v>34835418</v>
      </c>
      <c r="C10" s="183">
        <v>34619700</v>
      </c>
      <c r="D10" s="183">
        <v>35023200</v>
      </c>
      <c r="E10" s="183">
        <v>35950800</v>
      </c>
      <c r="F10" s="183">
        <v>36526500</v>
      </c>
      <c r="G10" s="183">
        <v>37087800</v>
      </c>
      <c r="H10" s="183">
        <v>37667000</v>
      </c>
      <c r="I10" s="183">
        <v>38249400</v>
      </c>
      <c r="J10" s="183">
        <v>38831800</v>
      </c>
      <c r="K10" s="173"/>
      <c r="L10" s="173"/>
    </row>
    <row r="11" spans="1:12">
      <c r="A11" s="118" t="s">
        <v>174</v>
      </c>
      <c r="B11" s="183">
        <v>15038817</v>
      </c>
      <c r="C11" s="183">
        <v>14228500</v>
      </c>
      <c r="D11" s="183">
        <v>14488800</v>
      </c>
      <c r="E11" s="183">
        <v>15273100</v>
      </c>
      <c r="F11" s="183">
        <v>15705700</v>
      </c>
      <c r="G11" s="183">
        <v>16123800</v>
      </c>
      <c r="H11" s="183">
        <v>16559800</v>
      </c>
      <c r="I11" s="183">
        <v>16999000</v>
      </c>
      <c r="J11" s="183">
        <v>17438100</v>
      </c>
      <c r="K11" s="173"/>
      <c r="L11" s="173"/>
    </row>
    <row r="12" spans="1:12">
      <c r="A12" s="118" t="s">
        <v>175</v>
      </c>
      <c r="B12" s="183">
        <v>19796601</v>
      </c>
      <c r="C12" s="183">
        <v>20391200</v>
      </c>
      <c r="D12" s="183">
        <v>20534400</v>
      </c>
      <c r="E12" s="183">
        <v>20677600</v>
      </c>
      <c r="F12" s="183">
        <v>20820800</v>
      </c>
      <c r="G12" s="183">
        <v>20964000</v>
      </c>
      <c r="H12" s="183">
        <v>21107300</v>
      </c>
      <c r="I12" s="183">
        <v>21250500</v>
      </c>
      <c r="J12" s="183">
        <v>21393700</v>
      </c>
      <c r="K12" s="173"/>
      <c r="L12" s="173"/>
    </row>
    <row r="13" spans="1:12">
      <c r="A13" s="118" t="s">
        <v>63</v>
      </c>
      <c r="B13" s="183">
        <v>0</v>
      </c>
      <c r="C13" s="183">
        <v>0</v>
      </c>
      <c r="D13" s="184">
        <v>0</v>
      </c>
      <c r="E13" s="184">
        <v>0</v>
      </c>
      <c r="F13" s="184">
        <v>0</v>
      </c>
      <c r="G13" s="184">
        <v>0</v>
      </c>
      <c r="H13" s="184">
        <v>0</v>
      </c>
      <c r="I13" s="184">
        <v>0</v>
      </c>
      <c r="J13" s="185">
        <v>0</v>
      </c>
      <c r="K13" s="173"/>
      <c r="L13" s="173"/>
    </row>
    <row r="14" spans="1:12">
      <c r="A14" s="118" t="s">
        <v>176</v>
      </c>
      <c r="B14" s="183">
        <v>0</v>
      </c>
      <c r="C14" s="183">
        <v>0</v>
      </c>
      <c r="D14" s="184">
        <v>0</v>
      </c>
      <c r="E14" s="184">
        <v>0</v>
      </c>
      <c r="F14" s="184">
        <v>0</v>
      </c>
      <c r="G14" s="184">
        <v>0</v>
      </c>
      <c r="H14" s="184">
        <v>0</v>
      </c>
      <c r="I14" s="184">
        <v>0</v>
      </c>
      <c r="J14" s="185">
        <v>0</v>
      </c>
      <c r="K14" s="173"/>
      <c r="L14" s="173"/>
    </row>
    <row r="15" spans="1:12">
      <c r="A15" s="118" t="s">
        <v>65</v>
      </c>
      <c r="B15" s="183">
        <v>0</v>
      </c>
      <c r="C15" s="183">
        <v>0</v>
      </c>
      <c r="D15" s="184">
        <v>0</v>
      </c>
      <c r="E15" s="184">
        <v>0</v>
      </c>
      <c r="F15" s="184">
        <v>0</v>
      </c>
      <c r="G15" s="184">
        <v>0</v>
      </c>
      <c r="H15" s="184">
        <v>0</v>
      </c>
      <c r="I15" s="184">
        <v>0</v>
      </c>
      <c r="J15" s="185">
        <v>0</v>
      </c>
      <c r="K15" s="173"/>
      <c r="L15" s="173"/>
    </row>
    <row r="16" spans="1:12">
      <c r="A16" s="118" t="s">
        <v>177</v>
      </c>
      <c r="B16" s="183">
        <v>0</v>
      </c>
      <c r="C16" s="183">
        <v>0</v>
      </c>
      <c r="D16" s="184">
        <v>0</v>
      </c>
      <c r="E16" s="184">
        <v>0</v>
      </c>
      <c r="F16" s="184">
        <v>0</v>
      </c>
      <c r="G16" s="184">
        <v>0</v>
      </c>
      <c r="H16" s="184">
        <v>0</v>
      </c>
      <c r="I16" s="184">
        <v>0</v>
      </c>
      <c r="J16" s="185">
        <v>0</v>
      </c>
      <c r="K16" s="173"/>
      <c r="L16" s="173"/>
    </row>
    <row r="17" spans="1:12">
      <c r="A17" s="119" t="s">
        <v>178</v>
      </c>
      <c r="B17" s="182">
        <v>0</v>
      </c>
      <c r="C17" s="182">
        <v>0</v>
      </c>
      <c r="D17" s="182">
        <v>0</v>
      </c>
      <c r="E17" s="182">
        <v>0</v>
      </c>
      <c r="F17" s="182">
        <v>0</v>
      </c>
      <c r="G17" s="182">
        <v>0</v>
      </c>
      <c r="H17" s="182">
        <v>0</v>
      </c>
      <c r="I17" s="182">
        <v>0</v>
      </c>
      <c r="J17" s="182">
        <v>0</v>
      </c>
      <c r="K17" s="173"/>
      <c r="L17" s="173"/>
    </row>
    <row r="18" spans="1:12">
      <c r="A18" s="118" t="s">
        <v>68</v>
      </c>
      <c r="B18" s="183">
        <v>0</v>
      </c>
      <c r="C18" s="183">
        <v>0</v>
      </c>
      <c r="D18" s="184">
        <v>0</v>
      </c>
      <c r="E18" s="184">
        <v>0</v>
      </c>
      <c r="F18" s="184">
        <v>0</v>
      </c>
      <c r="G18" s="184">
        <v>0</v>
      </c>
      <c r="H18" s="184">
        <v>0</v>
      </c>
      <c r="I18" s="184">
        <v>0</v>
      </c>
      <c r="J18" s="185">
        <v>0</v>
      </c>
      <c r="K18" s="173"/>
      <c r="L18" s="173"/>
    </row>
    <row r="19" spans="1:12">
      <c r="A19" s="118" t="s">
        <v>69</v>
      </c>
      <c r="B19" s="183">
        <v>0</v>
      </c>
      <c r="C19" s="183">
        <v>0</v>
      </c>
      <c r="D19" s="184">
        <v>0</v>
      </c>
      <c r="E19" s="184">
        <v>0</v>
      </c>
      <c r="F19" s="184">
        <v>0</v>
      </c>
      <c r="G19" s="184">
        <v>0</v>
      </c>
      <c r="H19" s="184">
        <v>0</v>
      </c>
      <c r="I19" s="184">
        <v>0</v>
      </c>
      <c r="J19" s="185">
        <v>0</v>
      </c>
      <c r="K19" s="173"/>
      <c r="L19" s="173"/>
    </row>
    <row r="20" spans="1:12">
      <c r="A20" s="119" t="s">
        <v>70</v>
      </c>
      <c r="B20" s="182">
        <v>0</v>
      </c>
      <c r="C20" s="182">
        <v>0</v>
      </c>
      <c r="D20" s="186">
        <v>0</v>
      </c>
      <c r="E20" s="186">
        <v>0</v>
      </c>
      <c r="F20" s="186">
        <v>0</v>
      </c>
      <c r="G20" s="186">
        <v>0</v>
      </c>
      <c r="H20" s="186">
        <v>0</v>
      </c>
      <c r="I20" s="186">
        <v>0</v>
      </c>
      <c r="J20" s="187">
        <v>0</v>
      </c>
      <c r="K20" s="173"/>
      <c r="L20" s="173"/>
    </row>
    <row r="21" spans="1:12">
      <c r="A21" s="118" t="s">
        <v>71</v>
      </c>
      <c r="B21" s="183">
        <v>0</v>
      </c>
      <c r="C21" s="183">
        <v>0</v>
      </c>
      <c r="D21" s="184">
        <v>0</v>
      </c>
      <c r="E21" s="184">
        <v>0</v>
      </c>
      <c r="F21" s="184">
        <v>0</v>
      </c>
      <c r="G21" s="184">
        <v>0</v>
      </c>
      <c r="H21" s="184">
        <v>0</v>
      </c>
      <c r="I21" s="184">
        <v>0</v>
      </c>
      <c r="J21" s="185">
        <v>0</v>
      </c>
      <c r="K21" s="173"/>
      <c r="L21" s="173"/>
    </row>
    <row r="22" spans="1:12">
      <c r="A22" s="118" t="s">
        <v>72</v>
      </c>
      <c r="B22" s="183">
        <v>0</v>
      </c>
      <c r="C22" s="183">
        <v>0</v>
      </c>
      <c r="D22" s="184">
        <v>0</v>
      </c>
      <c r="E22" s="184">
        <v>0</v>
      </c>
      <c r="F22" s="184">
        <v>0</v>
      </c>
      <c r="G22" s="184">
        <v>0</v>
      </c>
      <c r="H22" s="184">
        <v>0</v>
      </c>
      <c r="I22" s="184">
        <v>0</v>
      </c>
      <c r="J22" s="185">
        <v>0</v>
      </c>
      <c r="K22" s="173"/>
      <c r="L22" s="173"/>
    </row>
    <row r="23" spans="1:12">
      <c r="A23" s="119" t="s">
        <v>73</v>
      </c>
      <c r="B23" s="182">
        <v>0</v>
      </c>
      <c r="C23" s="182">
        <v>0</v>
      </c>
      <c r="D23" s="186">
        <v>0</v>
      </c>
      <c r="E23" s="186">
        <v>0</v>
      </c>
      <c r="F23" s="186">
        <v>0</v>
      </c>
      <c r="G23" s="186">
        <v>0</v>
      </c>
      <c r="H23" s="186">
        <v>0</v>
      </c>
      <c r="I23" s="186">
        <v>0</v>
      </c>
      <c r="J23" s="187">
        <v>0</v>
      </c>
    </row>
    <row r="24" spans="1:12">
      <c r="A24" s="119" t="s">
        <v>179</v>
      </c>
      <c r="B24" s="182">
        <v>0</v>
      </c>
      <c r="C24" s="182">
        <v>0</v>
      </c>
      <c r="D24" s="186">
        <v>0</v>
      </c>
      <c r="E24" s="186">
        <v>0</v>
      </c>
      <c r="F24" s="186">
        <v>0</v>
      </c>
      <c r="G24" s="186">
        <v>0</v>
      </c>
      <c r="H24" s="186">
        <v>0</v>
      </c>
      <c r="I24" s="186">
        <v>0</v>
      </c>
      <c r="J24" s="187">
        <v>0</v>
      </c>
    </row>
    <row r="25" spans="1:12">
      <c r="A25" s="118" t="s">
        <v>75</v>
      </c>
      <c r="B25" s="183">
        <v>0</v>
      </c>
      <c r="C25" s="183">
        <v>0</v>
      </c>
      <c r="D25" s="184">
        <v>0</v>
      </c>
      <c r="E25" s="184">
        <v>0</v>
      </c>
      <c r="F25" s="184">
        <v>0</v>
      </c>
      <c r="G25" s="184">
        <v>0</v>
      </c>
      <c r="H25" s="184">
        <v>0</v>
      </c>
      <c r="I25" s="184">
        <v>0</v>
      </c>
      <c r="J25" s="185">
        <v>0</v>
      </c>
    </row>
    <row r="26" spans="1:12">
      <c r="A26" s="118" t="s">
        <v>76</v>
      </c>
      <c r="B26" s="183">
        <v>0</v>
      </c>
      <c r="C26" s="183">
        <v>0</v>
      </c>
      <c r="D26" s="184">
        <v>0</v>
      </c>
      <c r="E26" s="184">
        <v>0</v>
      </c>
      <c r="F26" s="184">
        <v>0</v>
      </c>
      <c r="G26" s="184">
        <v>0</v>
      </c>
      <c r="H26" s="184">
        <v>0</v>
      </c>
      <c r="I26" s="184">
        <v>0</v>
      </c>
      <c r="J26" s="185">
        <v>0</v>
      </c>
    </row>
    <row r="27" spans="1:12">
      <c r="A27" s="119" t="s">
        <v>180</v>
      </c>
      <c r="B27" s="182">
        <v>0</v>
      </c>
      <c r="C27" s="182">
        <v>0</v>
      </c>
      <c r="D27" s="186">
        <v>0</v>
      </c>
      <c r="E27" s="186">
        <v>0</v>
      </c>
      <c r="F27" s="186">
        <v>0</v>
      </c>
      <c r="G27" s="186">
        <v>0</v>
      </c>
      <c r="H27" s="186">
        <v>0</v>
      </c>
      <c r="I27" s="186">
        <v>0</v>
      </c>
      <c r="J27" s="187">
        <v>0</v>
      </c>
    </row>
    <row r="28" spans="1:12">
      <c r="A28" s="118" t="s">
        <v>78</v>
      </c>
      <c r="B28" s="183">
        <v>0</v>
      </c>
      <c r="C28" s="183">
        <v>0</v>
      </c>
      <c r="D28" s="184">
        <v>0</v>
      </c>
      <c r="E28" s="184">
        <v>0</v>
      </c>
      <c r="F28" s="184">
        <v>0</v>
      </c>
      <c r="G28" s="184">
        <v>0</v>
      </c>
      <c r="H28" s="184">
        <v>0</v>
      </c>
      <c r="I28" s="184">
        <v>0</v>
      </c>
      <c r="J28" s="185">
        <v>0</v>
      </c>
    </row>
    <row r="29" spans="1:12">
      <c r="A29" s="118" t="s">
        <v>79</v>
      </c>
      <c r="B29" s="183">
        <v>0</v>
      </c>
      <c r="C29" s="183">
        <v>0</v>
      </c>
      <c r="D29" s="184">
        <v>0</v>
      </c>
      <c r="E29" s="184">
        <v>0</v>
      </c>
      <c r="F29" s="184">
        <v>0</v>
      </c>
      <c r="G29" s="184">
        <v>0</v>
      </c>
      <c r="H29" s="184">
        <v>0</v>
      </c>
      <c r="I29" s="184">
        <v>0</v>
      </c>
      <c r="J29" s="185">
        <v>0</v>
      </c>
    </row>
    <row r="30" spans="1:12">
      <c r="A30" s="118" t="s">
        <v>80</v>
      </c>
      <c r="B30" s="183">
        <v>0</v>
      </c>
      <c r="C30" s="183">
        <v>0</v>
      </c>
      <c r="D30" s="184">
        <v>0</v>
      </c>
      <c r="E30" s="184">
        <v>0</v>
      </c>
      <c r="F30" s="184">
        <v>0</v>
      </c>
      <c r="G30" s="184">
        <v>0</v>
      </c>
      <c r="H30" s="184">
        <v>0</v>
      </c>
      <c r="I30" s="184">
        <v>0</v>
      </c>
      <c r="J30" s="185">
        <v>0</v>
      </c>
    </row>
    <row r="31" spans="1:12">
      <c r="A31" s="118" t="s">
        <v>81</v>
      </c>
      <c r="B31" s="183">
        <v>0</v>
      </c>
      <c r="C31" s="183">
        <v>0</v>
      </c>
      <c r="D31" s="184">
        <v>0</v>
      </c>
      <c r="E31" s="184">
        <v>0</v>
      </c>
      <c r="F31" s="184">
        <v>0</v>
      </c>
      <c r="G31" s="184">
        <v>0</v>
      </c>
      <c r="H31" s="184">
        <v>0</v>
      </c>
      <c r="I31" s="184">
        <v>0</v>
      </c>
      <c r="J31" s="185">
        <v>0</v>
      </c>
    </row>
    <row r="32" spans="1:12">
      <c r="A32" s="118" t="s">
        <v>82</v>
      </c>
      <c r="B32" s="183">
        <v>0</v>
      </c>
      <c r="C32" s="183">
        <v>0</v>
      </c>
      <c r="D32" s="184">
        <v>0</v>
      </c>
      <c r="E32" s="184">
        <v>0</v>
      </c>
      <c r="F32" s="184">
        <v>0</v>
      </c>
      <c r="G32" s="184">
        <v>0</v>
      </c>
      <c r="H32" s="184">
        <v>0</v>
      </c>
      <c r="I32" s="184">
        <v>0</v>
      </c>
      <c r="J32" s="185">
        <v>0</v>
      </c>
    </row>
    <row r="33" spans="1:10">
      <c r="A33" s="118" t="s">
        <v>83</v>
      </c>
      <c r="B33" s="183">
        <v>0</v>
      </c>
      <c r="C33" s="183">
        <v>0</v>
      </c>
      <c r="D33" s="184">
        <v>0</v>
      </c>
      <c r="E33" s="184">
        <v>0</v>
      </c>
      <c r="F33" s="184">
        <v>0</v>
      </c>
      <c r="G33" s="184">
        <v>0</v>
      </c>
      <c r="H33" s="184">
        <v>0</v>
      </c>
      <c r="I33" s="184">
        <v>0</v>
      </c>
      <c r="J33" s="185">
        <v>0</v>
      </c>
    </row>
    <row r="34" spans="1:10">
      <c r="A34" s="118" t="s">
        <v>84</v>
      </c>
      <c r="B34" s="183">
        <v>0</v>
      </c>
      <c r="C34" s="183">
        <v>0</v>
      </c>
      <c r="D34" s="184">
        <v>0</v>
      </c>
      <c r="E34" s="184">
        <v>0</v>
      </c>
      <c r="F34" s="184">
        <v>0</v>
      </c>
      <c r="G34" s="184">
        <v>0</v>
      </c>
      <c r="H34" s="184">
        <v>0</v>
      </c>
      <c r="I34" s="184">
        <v>0</v>
      </c>
      <c r="J34" s="185">
        <v>0</v>
      </c>
    </row>
    <row r="35" spans="1:10">
      <c r="A35" s="118" t="s">
        <v>85</v>
      </c>
      <c r="B35" s="183">
        <v>0</v>
      </c>
      <c r="C35" s="183">
        <v>0</v>
      </c>
      <c r="D35" s="184">
        <v>0</v>
      </c>
      <c r="E35" s="184">
        <v>0</v>
      </c>
      <c r="F35" s="184">
        <v>0</v>
      </c>
      <c r="G35" s="184">
        <v>0</v>
      </c>
      <c r="H35" s="184">
        <v>0</v>
      </c>
      <c r="I35" s="184">
        <v>0</v>
      </c>
      <c r="J35" s="185">
        <v>0</v>
      </c>
    </row>
    <row r="36" spans="1:10">
      <c r="A36" s="118" t="s">
        <v>86</v>
      </c>
      <c r="B36" s="183">
        <v>0</v>
      </c>
      <c r="C36" s="183">
        <v>0</v>
      </c>
      <c r="D36" s="184">
        <v>0</v>
      </c>
      <c r="E36" s="184">
        <v>0</v>
      </c>
      <c r="F36" s="184">
        <v>0</v>
      </c>
      <c r="G36" s="184">
        <v>0</v>
      </c>
      <c r="H36" s="184">
        <v>0</v>
      </c>
      <c r="I36" s="184">
        <v>0</v>
      </c>
      <c r="J36" s="185">
        <v>0</v>
      </c>
    </row>
    <row r="37" spans="1:10">
      <c r="A37" s="118" t="s">
        <v>87</v>
      </c>
      <c r="B37" s="183">
        <v>0</v>
      </c>
      <c r="C37" s="183">
        <v>0</v>
      </c>
      <c r="D37" s="184">
        <v>0</v>
      </c>
      <c r="E37" s="184">
        <v>0</v>
      </c>
      <c r="F37" s="184">
        <v>0</v>
      </c>
      <c r="G37" s="184">
        <v>0</v>
      </c>
      <c r="H37" s="184">
        <v>0</v>
      </c>
      <c r="I37" s="184">
        <v>0</v>
      </c>
      <c r="J37" s="185">
        <v>0</v>
      </c>
    </row>
    <row r="38" spans="1:10">
      <c r="A38" s="118" t="s">
        <v>88</v>
      </c>
      <c r="B38" s="183">
        <v>0</v>
      </c>
      <c r="C38" s="183">
        <v>0</v>
      </c>
      <c r="D38" s="184">
        <v>0</v>
      </c>
      <c r="E38" s="184">
        <v>0</v>
      </c>
      <c r="F38" s="184">
        <v>0</v>
      </c>
      <c r="G38" s="184">
        <v>0</v>
      </c>
      <c r="H38" s="184">
        <v>0</v>
      </c>
      <c r="I38" s="184">
        <v>0</v>
      </c>
      <c r="J38" s="185">
        <v>0</v>
      </c>
    </row>
    <row r="39" spans="1:10">
      <c r="A39" s="118" t="s">
        <v>89</v>
      </c>
      <c r="B39" s="183">
        <v>0</v>
      </c>
      <c r="C39" s="183">
        <v>0</v>
      </c>
      <c r="D39" s="184">
        <v>0</v>
      </c>
      <c r="E39" s="184">
        <v>0</v>
      </c>
      <c r="F39" s="184">
        <v>0</v>
      </c>
      <c r="G39" s="184">
        <v>0</v>
      </c>
      <c r="H39" s="184">
        <v>0</v>
      </c>
      <c r="I39" s="184">
        <v>0</v>
      </c>
      <c r="J39" s="185">
        <v>0</v>
      </c>
    </row>
    <row r="40" spans="1:10">
      <c r="A40" s="118" t="s">
        <v>181</v>
      </c>
      <c r="B40" s="183">
        <v>0</v>
      </c>
      <c r="C40" s="183">
        <v>0</v>
      </c>
      <c r="D40" s="184">
        <v>0</v>
      </c>
      <c r="E40" s="184">
        <v>0</v>
      </c>
      <c r="F40" s="184">
        <v>0</v>
      </c>
      <c r="G40" s="184">
        <v>0</v>
      </c>
      <c r="H40" s="184">
        <v>0</v>
      </c>
      <c r="I40" s="184">
        <v>0</v>
      </c>
      <c r="J40" s="185">
        <v>0</v>
      </c>
    </row>
    <row r="41" spans="1:10">
      <c r="A41" s="118" t="s">
        <v>182</v>
      </c>
      <c r="B41" s="183">
        <v>0</v>
      </c>
      <c r="C41" s="183">
        <v>0</v>
      </c>
      <c r="D41" s="184">
        <v>0</v>
      </c>
      <c r="E41" s="184">
        <v>0</v>
      </c>
      <c r="F41" s="184">
        <v>0</v>
      </c>
      <c r="G41" s="184">
        <v>0</v>
      </c>
      <c r="H41" s="184">
        <v>0</v>
      </c>
      <c r="I41" s="184">
        <v>0</v>
      </c>
      <c r="J41" s="185">
        <v>0</v>
      </c>
    </row>
    <row r="42" spans="1:10">
      <c r="A42" s="118" t="s">
        <v>183</v>
      </c>
      <c r="B42" s="183">
        <v>0</v>
      </c>
      <c r="C42" s="183">
        <v>0</v>
      </c>
      <c r="D42" s="184">
        <v>0</v>
      </c>
      <c r="E42" s="184">
        <v>0</v>
      </c>
      <c r="F42" s="184">
        <v>0</v>
      </c>
      <c r="G42" s="184">
        <v>0</v>
      </c>
      <c r="H42" s="184">
        <v>0</v>
      </c>
      <c r="I42" s="184">
        <v>0</v>
      </c>
      <c r="J42" s="185">
        <v>0</v>
      </c>
    </row>
    <row r="43" spans="1:10">
      <c r="A43" s="118" t="s">
        <v>93</v>
      </c>
      <c r="B43" s="183">
        <v>0</v>
      </c>
      <c r="C43" s="183">
        <v>0</v>
      </c>
      <c r="D43" s="184">
        <v>0</v>
      </c>
      <c r="E43" s="184">
        <v>0</v>
      </c>
      <c r="F43" s="184">
        <v>0</v>
      </c>
      <c r="G43" s="184">
        <v>0</v>
      </c>
      <c r="H43" s="184">
        <v>0</v>
      </c>
      <c r="I43" s="184">
        <v>0</v>
      </c>
      <c r="J43" s="185">
        <v>0</v>
      </c>
    </row>
    <row r="44" spans="1:10">
      <c r="A44" s="119" t="s">
        <v>94</v>
      </c>
      <c r="B44" s="182">
        <v>0</v>
      </c>
      <c r="C44" s="182">
        <v>0</v>
      </c>
      <c r="D44" s="182">
        <v>0</v>
      </c>
      <c r="E44" s="182">
        <v>0</v>
      </c>
      <c r="F44" s="182">
        <v>0</v>
      </c>
      <c r="G44" s="182">
        <v>0</v>
      </c>
      <c r="H44" s="182">
        <v>0</v>
      </c>
      <c r="I44" s="182">
        <v>0</v>
      </c>
      <c r="J44" s="182">
        <v>0</v>
      </c>
    </row>
    <row r="45" spans="1:10">
      <c r="A45" s="120" t="s">
        <v>95</v>
      </c>
      <c r="B45" s="182">
        <v>0</v>
      </c>
      <c r="C45" s="182">
        <v>0</v>
      </c>
      <c r="D45" s="182">
        <v>0</v>
      </c>
      <c r="E45" s="182">
        <v>0</v>
      </c>
      <c r="F45" s="182">
        <v>0</v>
      </c>
      <c r="G45" s="182">
        <v>0</v>
      </c>
      <c r="H45" s="182">
        <v>0</v>
      </c>
      <c r="I45" s="182">
        <v>0</v>
      </c>
      <c r="J45" s="182">
        <v>0</v>
      </c>
    </row>
    <row r="46" spans="1:10">
      <c r="A46" s="63" t="s">
        <v>46</v>
      </c>
      <c r="B46" s="64"/>
      <c r="C46" s="64"/>
      <c r="D46" s="64"/>
      <c r="E46" s="64"/>
      <c r="F46" s="64"/>
      <c r="G46" s="64"/>
      <c r="H46" s="64"/>
      <c r="I46" s="64"/>
      <c r="J46" s="64"/>
    </row>
    <row r="47" spans="1:10" ht="13.5" thickBot="1">
      <c r="A47" s="225" t="s">
        <v>326</v>
      </c>
      <c r="B47" s="225"/>
      <c r="C47" s="225"/>
      <c r="D47" s="225"/>
      <c r="E47" s="225"/>
      <c r="F47" s="225"/>
      <c r="G47" s="225"/>
      <c r="H47" s="225"/>
      <c r="I47" s="225"/>
      <c r="J47" s="225"/>
    </row>
    <row r="48" spans="1:10" ht="13.5" thickTop="1">
      <c r="A48" s="220" t="s">
        <v>50</v>
      </c>
      <c r="B48" s="128" t="s">
        <v>51</v>
      </c>
      <c r="C48" s="128" t="s">
        <v>52</v>
      </c>
      <c r="D48" s="222" t="s">
        <v>53</v>
      </c>
      <c r="E48" s="223"/>
      <c r="F48" s="223"/>
      <c r="G48" s="223"/>
      <c r="H48" s="223"/>
      <c r="I48" s="223"/>
      <c r="J48" s="223"/>
    </row>
    <row r="49" spans="1:10">
      <c r="A49" s="221"/>
      <c r="B49" s="130">
        <v>2020</v>
      </c>
      <c r="C49" s="129">
        <v>2021</v>
      </c>
      <c r="D49" s="129">
        <v>2022</v>
      </c>
      <c r="E49" s="94">
        <v>2023</v>
      </c>
      <c r="F49" s="95">
        <v>2024</v>
      </c>
      <c r="G49" s="95">
        <v>2025</v>
      </c>
      <c r="H49" s="96">
        <v>2026</v>
      </c>
      <c r="I49" s="90">
        <v>2027</v>
      </c>
      <c r="J49" s="90">
        <v>2028</v>
      </c>
    </row>
    <row r="50" spans="1:10">
      <c r="A50" s="138"/>
      <c r="B50" s="131" t="s">
        <v>22</v>
      </c>
      <c r="C50" s="131" t="s">
        <v>23</v>
      </c>
      <c r="D50" s="132" t="s">
        <v>24</v>
      </c>
      <c r="E50" s="131" t="s">
        <v>25</v>
      </c>
      <c r="F50" s="131" t="s">
        <v>26</v>
      </c>
      <c r="G50" s="131" t="s">
        <v>27</v>
      </c>
      <c r="H50" s="131" t="s">
        <v>28</v>
      </c>
      <c r="I50" s="131" t="s">
        <v>29</v>
      </c>
      <c r="J50" s="133" t="s">
        <v>30</v>
      </c>
    </row>
    <row r="51" spans="1:10">
      <c r="A51" s="65" t="s">
        <v>184</v>
      </c>
      <c r="B51" s="182">
        <v>0</v>
      </c>
      <c r="C51" s="182">
        <v>0</v>
      </c>
      <c r="D51" s="182">
        <v>0</v>
      </c>
      <c r="E51" s="182">
        <v>0</v>
      </c>
      <c r="F51" s="182">
        <v>0</v>
      </c>
      <c r="G51" s="182">
        <v>0</v>
      </c>
      <c r="H51" s="182">
        <v>0</v>
      </c>
      <c r="I51" s="182">
        <v>0</v>
      </c>
      <c r="J51" s="182">
        <v>0</v>
      </c>
    </row>
    <row r="52" spans="1:10">
      <c r="A52" s="119" t="s">
        <v>97</v>
      </c>
      <c r="B52" s="182">
        <v>0</v>
      </c>
      <c r="C52" s="182">
        <v>0</v>
      </c>
      <c r="D52" s="182">
        <v>0</v>
      </c>
      <c r="E52" s="182">
        <v>0</v>
      </c>
      <c r="F52" s="182">
        <v>0</v>
      </c>
      <c r="G52" s="182">
        <v>0</v>
      </c>
      <c r="H52" s="182">
        <v>0</v>
      </c>
      <c r="I52" s="182">
        <v>0</v>
      </c>
      <c r="J52" s="182">
        <v>0</v>
      </c>
    </row>
    <row r="53" spans="1:10">
      <c r="A53" s="119" t="s">
        <v>98</v>
      </c>
      <c r="B53" s="183">
        <v>0</v>
      </c>
      <c r="C53" s="183">
        <v>0</v>
      </c>
      <c r="D53" s="184">
        <v>0</v>
      </c>
      <c r="E53" s="184">
        <v>0</v>
      </c>
      <c r="F53" s="184">
        <v>0</v>
      </c>
      <c r="G53" s="184">
        <v>0</v>
      </c>
      <c r="H53" s="184">
        <v>0</v>
      </c>
      <c r="I53" s="184">
        <v>0</v>
      </c>
      <c r="J53" s="185">
        <v>0</v>
      </c>
    </row>
    <row r="54" spans="1:10">
      <c r="A54" s="118" t="s">
        <v>99</v>
      </c>
      <c r="B54" s="183">
        <v>0</v>
      </c>
      <c r="C54" s="183">
        <v>0</v>
      </c>
      <c r="D54" s="184">
        <v>0</v>
      </c>
      <c r="E54" s="184">
        <v>0</v>
      </c>
      <c r="F54" s="184">
        <v>0</v>
      </c>
      <c r="G54" s="184">
        <v>0</v>
      </c>
      <c r="H54" s="184">
        <v>0</v>
      </c>
      <c r="I54" s="184">
        <v>0</v>
      </c>
      <c r="J54" s="185">
        <v>0</v>
      </c>
    </row>
    <row r="55" spans="1:10">
      <c r="A55" s="118" t="s">
        <v>100</v>
      </c>
      <c r="B55" s="183">
        <v>0</v>
      </c>
      <c r="C55" s="183">
        <v>0</v>
      </c>
      <c r="D55" s="184">
        <v>0</v>
      </c>
      <c r="E55" s="184">
        <v>0</v>
      </c>
      <c r="F55" s="184">
        <v>0</v>
      </c>
      <c r="G55" s="184">
        <v>0</v>
      </c>
      <c r="H55" s="184">
        <v>0</v>
      </c>
      <c r="I55" s="184">
        <v>0</v>
      </c>
      <c r="J55" s="185">
        <v>0</v>
      </c>
    </row>
    <row r="56" spans="1:10">
      <c r="A56" s="118" t="s">
        <v>101</v>
      </c>
      <c r="B56" s="183">
        <v>0</v>
      </c>
      <c r="C56" s="183">
        <v>0</v>
      </c>
      <c r="D56" s="184">
        <v>0</v>
      </c>
      <c r="E56" s="184">
        <v>0</v>
      </c>
      <c r="F56" s="184">
        <v>0</v>
      </c>
      <c r="G56" s="184">
        <v>0</v>
      </c>
      <c r="H56" s="184">
        <v>0</v>
      </c>
      <c r="I56" s="184">
        <v>0</v>
      </c>
      <c r="J56" s="185">
        <v>0</v>
      </c>
    </row>
    <row r="57" spans="1:10">
      <c r="A57" s="118" t="s">
        <v>185</v>
      </c>
      <c r="B57" s="183">
        <v>0</v>
      </c>
      <c r="C57" s="183">
        <v>0</v>
      </c>
      <c r="D57" s="184">
        <v>0</v>
      </c>
      <c r="E57" s="184">
        <v>0</v>
      </c>
      <c r="F57" s="184">
        <v>0</v>
      </c>
      <c r="G57" s="184">
        <v>0</v>
      </c>
      <c r="H57" s="184">
        <v>0</v>
      </c>
      <c r="I57" s="184">
        <v>0</v>
      </c>
      <c r="J57" s="185">
        <v>0</v>
      </c>
    </row>
    <row r="58" spans="1:10">
      <c r="A58" s="118" t="s">
        <v>103</v>
      </c>
      <c r="B58" s="183">
        <v>0</v>
      </c>
      <c r="C58" s="183">
        <v>0</v>
      </c>
      <c r="D58" s="184">
        <v>0</v>
      </c>
      <c r="E58" s="184">
        <v>0</v>
      </c>
      <c r="F58" s="184">
        <v>0</v>
      </c>
      <c r="G58" s="184">
        <v>0</v>
      </c>
      <c r="H58" s="184">
        <v>0</v>
      </c>
      <c r="I58" s="184">
        <v>0</v>
      </c>
      <c r="J58" s="185">
        <v>0</v>
      </c>
    </row>
    <row r="59" spans="1:10">
      <c r="A59" s="118" t="s">
        <v>104</v>
      </c>
      <c r="B59" s="183">
        <v>0</v>
      </c>
      <c r="C59" s="183">
        <v>0</v>
      </c>
      <c r="D59" s="184">
        <v>0</v>
      </c>
      <c r="E59" s="184">
        <v>0</v>
      </c>
      <c r="F59" s="184">
        <v>0</v>
      </c>
      <c r="G59" s="184">
        <v>0</v>
      </c>
      <c r="H59" s="184">
        <v>0</v>
      </c>
      <c r="I59" s="184">
        <v>0</v>
      </c>
      <c r="J59" s="185">
        <v>0</v>
      </c>
    </row>
    <row r="60" spans="1:10">
      <c r="A60" s="118" t="s">
        <v>105</v>
      </c>
      <c r="B60" s="183">
        <v>0</v>
      </c>
      <c r="C60" s="183">
        <v>0</v>
      </c>
      <c r="D60" s="184">
        <v>0</v>
      </c>
      <c r="E60" s="184">
        <v>0</v>
      </c>
      <c r="F60" s="184">
        <v>0</v>
      </c>
      <c r="G60" s="184">
        <v>0</v>
      </c>
      <c r="H60" s="184">
        <v>0</v>
      </c>
      <c r="I60" s="184">
        <v>0</v>
      </c>
      <c r="J60" s="185">
        <v>0</v>
      </c>
    </row>
    <row r="61" spans="1:10">
      <c r="A61" s="118" t="s">
        <v>106</v>
      </c>
      <c r="B61" s="183">
        <v>0</v>
      </c>
      <c r="C61" s="183">
        <v>0</v>
      </c>
      <c r="D61" s="184">
        <v>0</v>
      </c>
      <c r="E61" s="184">
        <v>0</v>
      </c>
      <c r="F61" s="184">
        <v>0</v>
      </c>
      <c r="G61" s="184">
        <v>0</v>
      </c>
      <c r="H61" s="184">
        <v>0</v>
      </c>
      <c r="I61" s="184">
        <v>0</v>
      </c>
      <c r="J61" s="185">
        <v>0</v>
      </c>
    </row>
    <row r="62" spans="1:10">
      <c r="A62" s="118" t="s">
        <v>186</v>
      </c>
      <c r="B62" s="183">
        <v>0</v>
      </c>
      <c r="C62" s="183">
        <v>0</v>
      </c>
      <c r="D62" s="184">
        <v>0</v>
      </c>
      <c r="E62" s="184">
        <v>0</v>
      </c>
      <c r="F62" s="184">
        <v>0</v>
      </c>
      <c r="G62" s="184">
        <v>0</v>
      </c>
      <c r="H62" s="184">
        <v>0</v>
      </c>
      <c r="I62" s="184">
        <v>0</v>
      </c>
      <c r="J62" s="185">
        <v>0</v>
      </c>
    </row>
    <row r="63" spans="1:10">
      <c r="A63" s="118" t="s">
        <v>108</v>
      </c>
      <c r="B63" s="183">
        <v>0</v>
      </c>
      <c r="C63" s="183">
        <v>0</v>
      </c>
      <c r="D63" s="184">
        <v>0</v>
      </c>
      <c r="E63" s="184">
        <v>0</v>
      </c>
      <c r="F63" s="184">
        <v>0</v>
      </c>
      <c r="G63" s="184">
        <v>0</v>
      </c>
      <c r="H63" s="184">
        <v>0</v>
      </c>
      <c r="I63" s="184">
        <v>0</v>
      </c>
      <c r="J63" s="185">
        <v>0</v>
      </c>
    </row>
    <row r="64" spans="1:10">
      <c r="A64" s="118" t="s">
        <v>109</v>
      </c>
      <c r="B64" s="183">
        <v>0</v>
      </c>
      <c r="C64" s="183">
        <v>0</v>
      </c>
      <c r="D64" s="184">
        <v>0</v>
      </c>
      <c r="E64" s="184">
        <v>0</v>
      </c>
      <c r="F64" s="184">
        <v>0</v>
      </c>
      <c r="G64" s="184">
        <v>0</v>
      </c>
      <c r="H64" s="184">
        <v>0</v>
      </c>
      <c r="I64" s="184">
        <v>0</v>
      </c>
      <c r="J64" s="185">
        <v>0</v>
      </c>
    </row>
    <row r="65" spans="1:10">
      <c r="A65" s="118" t="s">
        <v>110</v>
      </c>
      <c r="B65" s="183">
        <v>0</v>
      </c>
      <c r="C65" s="183">
        <v>0</v>
      </c>
      <c r="D65" s="184">
        <v>0</v>
      </c>
      <c r="E65" s="184">
        <v>0</v>
      </c>
      <c r="F65" s="184">
        <v>0</v>
      </c>
      <c r="G65" s="184">
        <v>0</v>
      </c>
      <c r="H65" s="184">
        <v>0</v>
      </c>
      <c r="I65" s="184">
        <v>0</v>
      </c>
      <c r="J65" s="185">
        <v>0</v>
      </c>
    </row>
    <row r="66" spans="1:10">
      <c r="A66" s="118" t="s">
        <v>111</v>
      </c>
      <c r="B66" s="183">
        <v>0</v>
      </c>
      <c r="C66" s="183">
        <v>0</v>
      </c>
      <c r="D66" s="184">
        <v>0</v>
      </c>
      <c r="E66" s="184">
        <v>0</v>
      </c>
      <c r="F66" s="184">
        <v>0</v>
      </c>
      <c r="G66" s="184">
        <v>0</v>
      </c>
      <c r="H66" s="184">
        <v>0</v>
      </c>
      <c r="I66" s="184">
        <v>0</v>
      </c>
      <c r="J66" s="185">
        <v>0</v>
      </c>
    </row>
    <row r="67" spans="1:10">
      <c r="A67" s="118" t="s">
        <v>187</v>
      </c>
      <c r="B67" s="183">
        <v>0</v>
      </c>
      <c r="C67" s="183">
        <v>0</v>
      </c>
      <c r="D67" s="184">
        <v>0</v>
      </c>
      <c r="E67" s="184">
        <v>0</v>
      </c>
      <c r="F67" s="184">
        <v>0</v>
      </c>
      <c r="G67" s="184">
        <v>0</v>
      </c>
      <c r="H67" s="184">
        <v>0</v>
      </c>
      <c r="I67" s="184">
        <v>0</v>
      </c>
      <c r="J67" s="185">
        <v>0</v>
      </c>
    </row>
    <row r="68" spans="1:10">
      <c r="A68" s="118" t="s">
        <v>113</v>
      </c>
      <c r="B68" s="183">
        <v>0</v>
      </c>
      <c r="C68" s="183">
        <v>0</v>
      </c>
      <c r="D68" s="184">
        <v>0</v>
      </c>
      <c r="E68" s="184">
        <v>0</v>
      </c>
      <c r="F68" s="184">
        <v>0</v>
      </c>
      <c r="G68" s="184">
        <v>0</v>
      </c>
      <c r="H68" s="184">
        <v>0</v>
      </c>
      <c r="I68" s="184">
        <v>0</v>
      </c>
      <c r="J68" s="185">
        <v>0</v>
      </c>
    </row>
    <row r="69" spans="1:10">
      <c r="A69" s="118" t="s">
        <v>296</v>
      </c>
      <c r="B69" s="183">
        <v>0</v>
      </c>
      <c r="C69" s="183">
        <v>0</v>
      </c>
      <c r="D69" s="184">
        <v>0</v>
      </c>
      <c r="E69" s="184">
        <v>0</v>
      </c>
      <c r="F69" s="184">
        <v>0</v>
      </c>
      <c r="G69" s="184">
        <v>0</v>
      </c>
      <c r="H69" s="184">
        <v>0</v>
      </c>
      <c r="I69" s="184">
        <v>0</v>
      </c>
      <c r="J69" s="185">
        <v>0</v>
      </c>
    </row>
    <row r="70" spans="1:10">
      <c r="A70" s="118" t="s">
        <v>297</v>
      </c>
      <c r="B70" s="183">
        <v>0</v>
      </c>
      <c r="C70" s="183">
        <v>0</v>
      </c>
      <c r="D70" s="184">
        <v>0</v>
      </c>
      <c r="E70" s="184">
        <v>0</v>
      </c>
      <c r="F70" s="184">
        <v>0</v>
      </c>
      <c r="G70" s="184">
        <v>0</v>
      </c>
      <c r="H70" s="184">
        <v>0</v>
      </c>
      <c r="I70" s="184">
        <v>0</v>
      </c>
      <c r="J70" s="185">
        <v>0</v>
      </c>
    </row>
    <row r="71" spans="1:10">
      <c r="A71" s="118" t="s">
        <v>114</v>
      </c>
      <c r="B71" s="183">
        <v>0</v>
      </c>
      <c r="C71" s="183">
        <v>0</v>
      </c>
      <c r="D71" s="184">
        <v>0</v>
      </c>
      <c r="E71" s="184">
        <v>0</v>
      </c>
      <c r="F71" s="184">
        <v>0</v>
      </c>
      <c r="G71" s="184">
        <v>0</v>
      </c>
      <c r="H71" s="184">
        <v>0</v>
      </c>
      <c r="I71" s="184">
        <v>0</v>
      </c>
      <c r="J71" s="185">
        <v>0</v>
      </c>
    </row>
    <row r="72" spans="1:10">
      <c r="A72" s="119" t="s">
        <v>115</v>
      </c>
      <c r="B72" s="182">
        <v>0</v>
      </c>
      <c r="C72" s="182">
        <v>0</v>
      </c>
      <c r="D72" s="186">
        <v>0</v>
      </c>
      <c r="E72" s="186">
        <v>0</v>
      </c>
      <c r="F72" s="186">
        <v>0</v>
      </c>
      <c r="G72" s="186">
        <v>0</v>
      </c>
      <c r="H72" s="186">
        <v>0</v>
      </c>
      <c r="I72" s="186">
        <v>0</v>
      </c>
      <c r="J72" s="187">
        <v>0</v>
      </c>
    </row>
    <row r="73" spans="1:10">
      <c r="A73" s="119" t="s">
        <v>116</v>
      </c>
      <c r="B73" s="182">
        <v>0</v>
      </c>
      <c r="C73" s="182">
        <v>0</v>
      </c>
      <c r="D73" s="186">
        <v>0</v>
      </c>
      <c r="E73" s="186">
        <v>0</v>
      </c>
      <c r="F73" s="186">
        <v>0</v>
      </c>
      <c r="G73" s="186">
        <v>0</v>
      </c>
      <c r="H73" s="186">
        <v>0</v>
      </c>
      <c r="I73" s="186">
        <v>0</v>
      </c>
      <c r="J73" s="187">
        <v>0</v>
      </c>
    </row>
    <row r="74" spans="1:10">
      <c r="A74" s="119" t="s">
        <v>129</v>
      </c>
      <c r="B74" s="182">
        <v>0</v>
      </c>
      <c r="C74" s="182">
        <v>0</v>
      </c>
      <c r="D74" s="186">
        <v>0</v>
      </c>
      <c r="E74" s="186">
        <v>0</v>
      </c>
      <c r="F74" s="186">
        <v>0</v>
      </c>
      <c r="G74" s="186">
        <v>0</v>
      </c>
      <c r="H74" s="186">
        <v>0</v>
      </c>
      <c r="I74" s="186">
        <v>0</v>
      </c>
      <c r="J74" s="187">
        <v>0</v>
      </c>
    </row>
    <row r="75" spans="1:10">
      <c r="A75" s="119" t="s">
        <v>137</v>
      </c>
      <c r="B75" s="182">
        <v>0</v>
      </c>
      <c r="C75" s="182">
        <v>0</v>
      </c>
      <c r="D75" s="186">
        <v>0</v>
      </c>
      <c r="E75" s="186">
        <v>0</v>
      </c>
      <c r="F75" s="186">
        <v>0</v>
      </c>
      <c r="G75" s="186">
        <v>0</v>
      </c>
      <c r="H75" s="186">
        <v>0</v>
      </c>
      <c r="I75" s="186">
        <v>0</v>
      </c>
      <c r="J75" s="187">
        <v>0</v>
      </c>
    </row>
    <row r="76" spans="1:10">
      <c r="A76" s="119" t="s">
        <v>144</v>
      </c>
      <c r="B76" s="182">
        <v>0</v>
      </c>
      <c r="C76" s="182">
        <v>0</v>
      </c>
      <c r="D76" s="182">
        <v>0</v>
      </c>
      <c r="E76" s="182">
        <v>0</v>
      </c>
      <c r="F76" s="182">
        <v>0</v>
      </c>
      <c r="G76" s="182">
        <v>0</v>
      </c>
      <c r="H76" s="182">
        <v>0</v>
      </c>
      <c r="I76" s="182">
        <v>0</v>
      </c>
      <c r="J76" s="182">
        <v>0</v>
      </c>
    </row>
    <row r="77" spans="1:10">
      <c r="A77" s="119" t="s">
        <v>156</v>
      </c>
      <c r="B77" s="182">
        <v>0</v>
      </c>
      <c r="C77" s="182">
        <v>0</v>
      </c>
      <c r="D77" s="186">
        <v>0</v>
      </c>
      <c r="E77" s="186">
        <v>0</v>
      </c>
      <c r="F77" s="186">
        <v>0</v>
      </c>
      <c r="G77" s="186">
        <v>0</v>
      </c>
      <c r="H77" s="186">
        <v>0</v>
      </c>
      <c r="I77" s="186">
        <v>0</v>
      </c>
      <c r="J77" s="187">
        <v>0</v>
      </c>
    </row>
    <row r="78" spans="1:10">
      <c r="A78" s="119" t="s">
        <v>158</v>
      </c>
      <c r="B78" s="182">
        <v>0</v>
      </c>
      <c r="C78" s="182">
        <v>0</v>
      </c>
      <c r="D78" s="182">
        <v>0</v>
      </c>
      <c r="E78" s="182">
        <v>0</v>
      </c>
      <c r="F78" s="182">
        <v>0</v>
      </c>
      <c r="G78" s="182">
        <v>0</v>
      </c>
      <c r="H78" s="182">
        <v>0</v>
      </c>
      <c r="I78" s="182">
        <v>0</v>
      </c>
      <c r="J78" s="182">
        <v>0</v>
      </c>
    </row>
    <row r="79" spans="1:10">
      <c r="A79" s="119" t="s">
        <v>159</v>
      </c>
      <c r="B79" s="57">
        <v>1681450.0768170352</v>
      </c>
      <c r="C79" s="57">
        <v>2170800</v>
      </c>
      <c r="D79" s="57">
        <v>2333600</v>
      </c>
      <c r="E79" s="57">
        <v>2486600</v>
      </c>
      <c r="F79" s="57">
        <v>2639600</v>
      </c>
      <c r="G79" s="57">
        <v>2783600</v>
      </c>
      <c r="H79" s="57">
        <v>2921600</v>
      </c>
      <c r="I79" s="57">
        <v>3056400</v>
      </c>
      <c r="J79" s="57">
        <v>3191200</v>
      </c>
    </row>
    <row r="80" spans="1:10">
      <c r="A80" s="118" t="s">
        <v>160</v>
      </c>
      <c r="B80" s="60">
        <v>0</v>
      </c>
      <c r="C80" s="60">
        <v>0</v>
      </c>
      <c r="D80" s="61">
        <v>0</v>
      </c>
      <c r="E80" s="61">
        <v>0</v>
      </c>
      <c r="F80" s="61">
        <v>0</v>
      </c>
      <c r="G80" s="61">
        <v>0</v>
      </c>
      <c r="H80" s="61">
        <v>0</v>
      </c>
      <c r="I80" s="61">
        <v>0</v>
      </c>
      <c r="J80" s="62">
        <v>0</v>
      </c>
    </row>
    <row r="81" spans="1:10">
      <c r="A81" s="118" t="s">
        <v>265</v>
      </c>
      <c r="B81" s="60">
        <v>0</v>
      </c>
      <c r="C81" s="60">
        <v>0</v>
      </c>
      <c r="D81" s="61">
        <v>0</v>
      </c>
      <c r="E81" s="61">
        <v>0</v>
      </c>
      <c r="F81" s="61">
        <v>0</v>
      </c>
      <c r="G81" s="61">
        <v>0</v>
      </c>
      <c r="H81" s="61">
        <v>0</v>
      </c>
      <c r="I81" s="61">
        <v>0</v>
      </c>
      <c r="J81" s="62">
        <v>0</v>
      </c>
    </row>
    <row r="82" spans="1:10">
      <c r="A82" s="118" t="s">
        <v>298</v>
      </c>
      <c r="B82" s="200">
        <v>0</v>
      </c>
      <c r="C82" s="60">
        <v>0</v>
      </c>
      <c r="D82" s="61">
        <v>0</v>
      </c>
      <c r="E82" s="61">
        <v>0</v>
      </c>
      <c r="F82" s="61">
        <v>0</v>
      </c>
      <c r="G82" s="61">
        <v>0</v>
      </c>
      <c r="H82" s="61">
        <v>0</v>
      </c>
      <c r="I82" s="61">
        <v>0</v>
      </c>
      <c r="J82" s="62">
        <v>0</v>
      </c>
    </row>
    <row r="83" spans="1:10">
      <c r="A83" s="118" t="s">
        <v>161</v>
      </c>
      <c r="B83" s="60">
        <v>1681450.0768170352</v>
      </c>
      <c r="C83" s="60">
        <v>2170800</v>
      </c>
      <c r="D83" s="61">
        <v>2333600</v>
      </c>
      <c r="E83" s="61">
        <v>2486600</v>
      </c>
      <c r="F83" s="61">
        <v>2639600</v>
      </c>
      <c r="G83" s="61">
        <v>2783600</v>
      </c>
      <c r="H83" s="61">
        <v>2921600</v>
      </c>
      <c r="I83" s="61">
        <v>3056400</v>
      </c>
      <c r="J83" s="62">
        <v>3191200</v>
      </c>
    </row>
    <row r="84" spans="1:10">
      <c r="A84" s="118" t="s">
        <v>162</v>
      </c>
      <c r="B84" s="60">
        <v>0</v>
      </c>
      <c r="C84" s="60">
        <v>0</v>
      </c>
      <c r="D84" s="61">
        <v>0</v>
      </c>
      <c r="E84" s="61">
        <v>0</v>
      </c>
      <c r="F84" s="61">
        <v>0</v>
      </c>
      <c r="G84" s="61">
        <v>0</v>
      </c>
      <c r="H84" s="61">
        <v>0</v>
      </c>
      <c r="I84" s="61">
        <v>0</v>
      </c>
      <c r="J84" s="62">
        <v>0</v>
      </c>
    </row>
    <row r="85" spans="1:10">
      <c r="A85" s="118" t="s">
        <v>163</v>
      </c>
      <c r="B85" s="60">
        <v>1681450.0768170352</v>
      </c>
      <c r="C85" s="60">
        <v>2170800</v>
      </c>
      <c r="D85" s="61">
        <v>2333600</v>
      </c>
      <c r="E85" s="61">
        <v>2486600</v>
      </c>
      <c r="F85" s="61">
        <v>2639600</v>
      </c>
      <c r="G85" s="61">
        <v>2783600</v>
      </c>
      <c r="H85" s="61">
        <v>2921600</v>
      </c>
      <c r="I85" s="61">
        <v>3056400</v>
      </c>
      <c r="J85" s="62">
        <v>3191200</v>
      </c>
    </row>
    <row r="86" spans="1:10">
      <c r="A86" s="118" t="s">
        <v>164</v>
      </c>
      <c r="B86" s="60">
        <v>0</v>
      </c>
      <c r="C86" s="60">
        <v>0</v>
      </c>
      <c r="D86" s="61">
        <v>0</v>
      </c>
      <c r="E86" s="61">
        <v>0</v>
      </c>
      <c r="F86" s="61">
        <v>0</v>
      </c>
      <c r="G86" s="61">
        <v>0</v>
      </c>
      <c r="H86" s="61">
        <v>0</v>
      </c>
      <c r="I86" s="61">
        <v>0</v>
      </c>
      <c r="J86" s="62">
        <v>0</v>
      </c>
    </row>
    <row r="87" spans="1:10">
      <c r="A87" s="118" t="s">
        <v>165</v>
      </c>
      <c r="B87" s="60">
        <v>1681450.0768170352</v>
      </c>
      <c r="C87" s="60">
        <v>2170800</v>
      </c>
      <c r="D87" s="61">
        <v>2333600</v>
      </c>
      <c r="E87" s="61">
        <v>2486600</v>
      </c>
      <c r="F87" s="61">
        <v>2639600</v>
      </c>
      <c r="G87" s="61">
        <v>2783600</v>
      </c>
      <c r="H87" s="61">
        <v>2921600</v>
      </c>
      <c r="I87" s="61">
        <v>3056400</v>
      </c>
      <c r="J87" s="62">
        <v>3191200</v>
      </c>
    </row>
    <row r="88" spans="1:10">
      <c r="A88" s="118" t="s">
        <v>166</v>
      </c>
      <c r="B88" s="60">
        <v>0</v>
      </c>
      <c r="C88" s="60">
        <v>0</v>
      </c>
      <c r="D88" s="61">
        <v>0</v>
      </c>
      <c r="E88" s="61">
        <v>0</v>
      </c>
      <c r="F88" s="61">
        <v>0</v>
      </c>
      <c r="G88" s="61">
        <v>0</v>
      </c>
      <c r="H88" s="61">
        <v>0</v>
      </c>
      <c r="I88" s="61">
        <v>0</v>
      </c>
      <c r="J88" s="62">
        <v>0</v>
      </c>
    </row>
    <row r="89" spans="1:10">
      <c r="A89" s="118" t="s">
        <v>167</v>
      </c>
      <c r="B89" s="60">
        <v>0</v>
      </c>
      <c r="C89" s="60">
        <v>0</v>
      </c>
      <c r="D89" s="61">
        <v>0</v>
      </c>
      <c r="E89" s="61">
        <v>0</v>
      </c>
      <c r="F89" s="61">
        <v>0</v>
      </c>
      <c r="G89" s="61">
        <v>0</v>
      </c>
      <c r="H89" s="61">
        <v>0</v>
      </c>
      <c r="I89" s="61">
        <v>0</v>
      </c>
      <c r="J89" s="62">
        <v>0</v>
      </c>
    </row>
    <row r="90" spans="1:10">
      <c r="A90" s="118" t="s">
        <v>188</v>
      </c>
      <c r="B90" s="60">
        <v>0</v>
      </c>
      <c r="C90" s="60">
        <v>0</v>
      </c>
      <c r="D90" s="61">
        <v>0</v>
      </c>
      <c r="E90" s="61">
        <v>0</v>
      </c>
      <c r="F90" s="61">
        <v>0</v>
      </c>
      <c r="G90" s="61">
        <v>0</v>
      </c>
      <c r="H90" s="61">
        <v>0</v>
      </c>
      <c r="I90" s="61">
        <v>0</v>
      </c>
      <c r="J90" s="62">
        <v>0</v>
      </c>
    </row>
    <row r="91" spans="1:10">
      <c r="A91" s="118" t="s">
        <v>189</v>
      </c>
      <c r="B91" s="60">
        <v>0</v>
      </c>
      <c r="C91" s="60">
        <v>0</v>
      </c>
      <c r="D91" s="61">
        <v>0</v>
      </c>
      <c r="E91" s="61">
        <v>0</v>
      </c>
      <c r="F91" s="61">
        <v>0</v>
      </c>
      <c r="G91" s="61">
        <v>0</v>
      </c>
      <c r="H91" s="61">
        <v>0</v>
      </c>
      <c r="I91" s="61">
        <v>0</v>
      </c>
      <c r="J91" s="62">
        <v>0</v>
      </c>
    </row>
    <row r="92" spans="1:10">
      <c r="A92" s="118" t="s">
        <v>190</v>
      </c>
      <c r="B92" s="60">
        <v>0</v>
      </c>
      <c r="C92" s="60">
        <v>0</v>
      </c>
      <c r="D92" s="61">
        <v>0</v>
      </c>
      <c r="E92" s="61">
        <v>0</v>
      </c>
      <c r="F92" s="61">
        <v>0</v>
      </c>
      <c r="G92" s="61">
        <v>0</v>
      </c>
      <c r="H92" s="61">
        <v>0</v>
      </c>
      <c r="I92" s="61">
        <v>0</v>
      </c>
      <c r="J92" s="62">
        <v>0</v>
      </c>
    </row>
    <row r="93" spans="1:10">
      <c r="A93" s="118" t="s">
        <v>191</v>
      </c>
      <c r="B93" s="60">
        <v>0</v>
      </c>
      <c r="C93" s="60">
        <v>0</v>
      </c>
      <c r="D93" s="61">
        <v>0</v>
      </c>
      <c r="E93" s="61">
        <v>0</v>
      </c>
      <c r="F93" s="61">
        <v>0</v>
      </c>
      <c r="G93" s="61">
        <v>0</v>
      </c>
      <c r="H93" s="61">
        <v>0</v>
      </c>
      <c r="I93" s="61">
        <v>0</v>
      </c>
      <c r="J93" s="62">
        <v>0</v>
      </c>
    </row>
    <row r="94" spans="1:10">
      <c r="A94" s="118" t="s">
        <v>172</v>
      </c>
      <c r="B94" s="60">
        <v>0</v>
      </c>
      <c r="C94" s="60">
        <v>0</v>
      </c>
      <c r="D94" s="61">
        <v>0</v>
      </c>
      <c r="E94" s="61">
        <v>0</v>
      </c>
      <c r="F94" s="61">
        <v>0</v>
      </c>
      <c r="G94" s="61">
        <v>0</v>
      </c>
      <c r="H94" s="61">
        <v>0</v>
      </c>
      <c r="I94" s="61">
        <v>0</v>
      </c>
      <c r="J94" s="62">
        <v>0</v>
      </c>
    </row>
    <row r="95" spans="1:10">
      <c r="A95" s="123" t="s">
        <v>173</v>
      </c>
      <c r="B95" s="201">
        <v>0</v>
      </c>
      <c r="C95" s="201">
        <v>0</v>
      </c>
      <c r="D95" s="202">
        <v>0</v>
      </c>
      <c r="E95" s="202">
        <v>0</v>
      </c>
      <c r="F95" s="202">
        <v>0</v>
      </c>
      <c r="G95" s="202">
        <v>0</v>
      </c>
      <c r="H95" s="202">
        <v>0</v>
      </c>
      <c r="I95" s="202">
        <v>0</v>
      </c>
      <c r="J95" s="203">
        <v>0</v>
      </c>
    </row>
    <row r="96" spans="1:10" ht="72" customHeight="1">
      <c r="A96" s="218" t="s">
        <v>333</v>
      </c>
      <c r="B96" s="218"/>
      <c r="C96" s="218"/>
      <c r="D96" s="218"/>
      <c r="E96" s="218"/>
      <c r="F96" s="218"/>
      <c r="G96" s="218"/>
      <c r="H96" s="218"/>
      <c r="I96" s="218"/>
      <c r="J96" s="218"/>
    </row>
    <row r="97" spans="1:10" ht="15">
      <c r="A97" s="212"/>
      <c r="B97" s="127"/>
      <c r="C97" s="127"/>
      <c r="D97" s="127"/>
      <c r="E97" s="127"/>
      <c r="F97" s="127"/>
      <c r="G97" s="127"/>
      <c r="H97" s="127"/>
      <c r="I97" s="127"/>
      <c r="J97" s="127"/>
    </row>
    <row r="98" spans="1:10" ht="15">
      <c r="A98" s="137" t="s">
        <v>192</v>
      </c>
      <c r="B98" s="127"/>
      <c r="C98" s="127"/>
      <c r="D98" s="127"/>
      <c r="E98" s="127"/>
      <c r="F98" s="127"/>
      <c r="G98" s="127"/>
      <c r="H98" s="127"/>
      <c r="I98" s="127"/>
      <c r="J98" s="127"/>
    </row>
    <row r="99" spans="1:10" ht="16.5">
      <c r="A99" s="137" t="s">
        <v>192</v>
      </c>
      <c r="B99" s="127"/>
      <c r="C99" s="127"/>
      <c r="D99" s="127"/>
      <c r="E99" s="127"/>
      <c r="F99" s="127"/>
      <c r="G99" s="127"/>
      <c r="H99" s="127"/>
      <c r="I99" s="127"/>
      <c r="J99" s="141"/>
    </row>
    <row r="100" spans="1:10" ht="16.5">
      <c r="A100" s="127"/>
      <c r="B100" s="127"/>
      <c r="C100" s="127"/>
      <c r="D100" s="127"/>
      <c r="E100" s="127"/>
      <c r="F100" s="127"/>
      <c r="G100" s="127"/>
      <c r="H100" s="127"/>
      <c r="I100" s="127"/>
      <c r="J100" s="141"/>
    </row>
    <row r="101" spans="1:10" ht="16.5">
      <c r="A101" s="127"/>
      <c r="B101" s="127"/>
      <c r="C101" s="127"/>
      <c r="D101" s="127"/>
      <c r="E101" s="127"/>
      <c r="F101" s="127"/>
      <c r="G101" s="127"/>
      <c r="H101" s="127"/>
      <c r="I101" s="127"/>
      <c r="J101" s="141"/>
    </row>
    <row r="102" spans="1:10" ht="15">
      <c r="A102" s="127"/>
      <c r="B102" s="127"/>
      <c r="C102" s="127"/>
      <c r="D102" s="127"/>
      <c r="E102" s="127"/>
      <c r="F102" s="127"/>
      <c r="G102" s="127"/>
      <c r="H102" s="127"/>
      <c r="I102" s="127"/>
      <c r="J102" s="127"/>
    </row>
    <row r="103" spans="1:10" ht="27">
      <c r="A103" s="224"/>
      <c r="B103" s="224"/>
      <c r="C103" s="224"/>
      <c r="D103" s="224"/>
      <c r="E103" s="224"/>
      <c r="F103" s="224"/>
      <c r="G103" s="224"/>
      <c r="H103" s="224"/>
      <c r="I103" s="224"/>
      <c r="J103" s="224"/>
    </row>
    <row r="104" spans="1:10" ht="15">
      <c r="A104" s="140"/>
      <c r="B104" s="140"/>
      <c r="C104" s="140"/>
      <c r="D104" s="140"/>
      <c r="E104" s="140"/>
      <c r="F104" s="140"/>
      <c r="G104" s="140"/>
      <c r="H104" s="140"/>
      <c r="I104" s="140"/>
      <c r="J104" s="140"/>
    </row>
    <row r="105" spans="1:10" ht="15">
      <c r="A105" s="140"/>
      <c r="B105" s="140"/>
      <c r="C105" s="140"/>
      <c r="D105" s="140"/>
      <c r="E105" s="140"/>
      <c r="F105" s="140"/>
      <c r="G105" s="140"/>
      <c r="H105" s="140"/>
      <c r="I105" s="140"/>
      <c r="J105" s="140"/>
    </row>
    <row r="106" spans="1:10" ht="15">
      <c r="A106" s="140"/>
      <c r="B106" s="140"/>
      <c r="C106" s="140"/>
      <c r="D106" s="140"/>
      <c r="E106" s="140"/>
      <c r="F106" s="140"/>
      <c r="G106" s="140"/>
      <c r="H106" s="140"/>
      <c r="I106" s="140"/>
      <c r="J106" s="140"/>
    </row>
    <row r="107" spans="1:10" ht="15">
      <c r="A107" s="66"/>
      <c r="B107" s="142"/>
      <c r="C107" s="142"/>
      <c r="D107" s="142"/>
      <c r="E107" s="142"/>
      <c r="F107" s="142"/>
      <c r="G107" s="142"/>
      <c r="H107" s="142"/>
      <c r="I107" s="142"/>
      <c r="J107" s="142"/>
    </row>
    <row r="108" spans="1:10" ht="15">
      <c r="A108" s="66"/>
      <c r="B108" s="142"/>
      <c r="C108" s="142"/>
      <c r="D108" s="142"/>
      <c r="E108" s="142"/>
      <c r="F108" s="142"/>
      <c r="G108" s="142"/>
      <c r="H108" s="142"/>
      <c r="I108" s="142"/>
      <c r="J108" s="142"/>
    </row>
    <row r="109" spans="1:10" ht="15">
      <c r="A109" s="66"/>
      <c r="B109" s="142"/>
      <c r="C109" s="142"/>
      <c r="D109" s="142"/>
      <c r="E109" s="142"/>
      <c r="F109" s="142"/>
      <c r="G109" s="142"/>
      <c r="H109" s="142"/>
      <c r="I109" s="142"/>
      <c r="J109" s="142"/>
    </row>
    <row r="110" spans="1:10" ht="15">
      <c r="A110" s="66"/>
      <c r="B110" s="142"/>
      <c r="C110" s="142"/>
      <c r="D110" s="142"/>
      <c r="E110" s="142"/>
      <c r="F110" s="142"/>
      <c r="G110" s="142"/>
      <c r="H110" s="142"/>
      <c r="I110" s="142"/>
      <c r="J110" s="142"/>
    </row>
    <row r="111" spans="1:10" ht="15">
      <c r="A111" s="66"/>
      <c r="B111" s="142"/>
      <c r="C111" s="142"/>
      <c r="D111" s="142"/>
      <c r="E111" s="142"/>
      <c r="F111" s="142"/>
      <c r="G111" s="142"/>
      <c r="H111" s="142"/>
      <c r="I111" s="142"/>
      <c r="J111" s="142"/>
    </row>
    <row r="112" spans="1:10" ht="15">
      <c r="A112" s="66"/>
      <c r="B112" s="142"/>
      <c r="C112" s="142"/>
      <c r="D112" s="142"/>
      <c r="E112" s="142"/>
      <c r="F112" s="142"/>
      <c r="G112" s="142"/>
      <c r="H112" s="142"/>
      <c r="I112" s="142"/>
      <c r="J112" s="142"/>
    </row>
    <row r="113" spans="1:10" ht="15">
      <c r="A113" s="66"/>
      <c r="B113" s="142"/>
      <c r="C113" s="142"/>
      <c r="D113" s="142"/>
      <c r="E113" s="142"/>
      <c r="F113" s="142"/>
      <c r="G113" s="142"/>
      <c r="H113" s="142"/>
      <c r="I113" s="142"/>
      <c r="J113" s="142"/>
    </row>
    <row r="114" spans="1:10" ht="15">
      <c r="A114" s="66"/>
      <c r="B114" s="142"/>
      <c r="C114" s="142"/>
      <c r="D114" s="142"/>
      <c r="E114" s="142"/>
      <c r="F114" s="142"/>
      <c r="G114" s="142"/>
      <c r="H114" s="142"/>
      <c r="I114" s="142"/>
      <c r="J114" s="142"/>
    </row>
    <row r="115" spans="1:10" ht="15">
      <c r="A115" s="66"/>
      <c r="B115" s="142"/>
      <c r="C115" s="142"/>
      <c r="D115" s="142"/>
      <c r="E115" s="142"/>
      <c r="F115" s="142"/>
      <c r="G115" s="142"/>
      <c r="H115" s="142"/>
      <c r="I115" s="142"/>
      <c r="J115" s="142"/>
    </row>
    <row r="116" spans="1:10" ht="15">
      <c r="A116" s="66"/>
      <c r="B116" s="142"/>
      <c r="C116" s="142"/>
      <c r="D116" s="142"/>
      <c r="E116" s="142"/>
      <c r="F116" s="142"/>
      <c r="G116" s="142"/>
      <c r="H116" s="142"/>
      <c r="I116" s="142"/>
      <c r="J116" s="142"/>
    </row>
    <row r="117" spans="1:10" ht="15">
      <c r="A117" s="66"/>
      <c r="B117" s="142"/>
      <c r="C117" s="142"/>
      <c r="D117" s="142"/>
      <c r="E117" s="142"/>
      <c r="F117" s="142"/>
      <c r="G117" s="142"/>
      <c r="H117" s="142"/>
      <c r="I117" s="142"/>
      <c r="J117" s="142"/>
    </row>
    <row r="118" spans="1:10" ht="15">
      <c r="A118" s="66"/>
      <c r="B118" s="142"/>
      <c r="C118" s="142"/>
      <c r="D118" s="142"/>
      <c r="E118" s="142"/>
      <c r="F118" s="142"/>
      <c r="G118" s="142"/>
      <c r="H118" s="142"/>
      <c r="I118" s="142"/>
      <c r="J118" s="142"/>
    </row>
    <row r="119" spans="1:10" ht="15">
      <c r="A119" s="66"/>
      <c r="B119" s="142"/>
      <c r="C119" s="142"/>
      <c r="D119" s="142"/>
      <c r="E119" s="142"/>
      <c r="F119" s="142"/>
      <c r="G119" s="142"/>
      <c r="H119" s="142"/>
      <c r="I119" s="142"/>
      <c r="J119" s="142"/>
    </row>
    <row r="120" spans="1:10" ht="15">
      <c r="A120" s="66"/>
      <c r="B120" s="127"/>
      <c r="C120" s="127"/>
      <c r="D120" s="127"/>
      <c r="E120" s="127"/>
      <c r="F120" s="127"/>
      <c r="G120" s="127"/>
      <c r="H120" s="127"/>
      <c r="I120" s="127"/>
      <c r="J120" s="127"/>
    </row>
    <row r="121" spans="1:10" ht="15">
      <c r="A121" s="127"/>
      <c r="B121" s="127"/>
      <c r="C121" s="127"/>
      <c r="D121" s="127"/>
      <c r="E121" s="127"/>
      <c r="F121" s="127"/>
      <c r="G121" s="127"/>
      <c r="H121" s="127"/>
      <c r="I121" s="127"/>
      <c r="J121" s="127"/>
    </row>
    <row r="122" spans="1:10" ht="15">
      <c r="A122" s="127"/>
      <c r="B122" s="142"/>
      <c r="C122" s="142"/>
      <c r="D122" s="142"/>
      <c r="E122" s="142"/>
      <c r="F122" s="142"/>
      <c r="G122" s="142"/>
      <c r="H122" s="127"/>
      <c r="I122" s="127"/>
      <c r="J122" s="127"/>
    </row>
    <row r="123" spans="1:10" ht="15">
      <c r="A123" s="127"/>
      <c r="B123" s="142"/>
      <c r="C123" s="142"/>
      <c r="D123" s="142"/>
      <c r="E123" s="142"/>
      <c r="F123" s="142"/>
      <c r="G123" s="142"/>
      <c r="H123" s="127"/>
      <c r="I123" s="127"/>
      <c r="J123" s="127"/>
    </row>
    <row r="124" spans="1:10" ht="15">
      <c r="A124" s="127"/>
      <c r="B124" s="127"/>
      <c r="C124" s="127"/>
      <c r="D124" s="127"/>
      <c r="E124" s="127"/>
      <c r="F124" s="127"/>
      <c r="G124" s="127"/>
      <c r="H124" s="127"/>
      <c r="I124" s="127"/>
      <c r="J124" s="127"/>
    </row>
    <row r="125" spans="1:10" ht="15">
      <c r="A125" s="127"/>
      <c r="B125" s="127"/>
      <c r="C125" s="127"/>
      <c r="D125" s="127"/>
      <c r="E125" s="127"/>
      <c r="F125" s="127"/>
      <c r="G125" s="127"/>
      <c r="H125" s="127"/>
      <c r="I125" s="127"/>
      <c r="J125" s="127"/>
    </row>
    <row r="126" spans="1:10" ht="15">
      <c r="A126" s="127"/>
      <c r="B126" s="127"/>
      <c r="C126" s="127"/>
      <c r="D126" s="127"/>
      <c r="E126" s="127"/>
      <c r="F126" s="127"/>
      <c r="G126" s="127"/>
      <c r="H126" s="127"/>
      <c r="I126" s="127"/>
      <c r="J126" s="127"/>
    </row>
    <row r="131" spans="3:3" ht="15.75">
      <c r="C131" s="67"/>
    </row>
    <row r="132" spans="3:3" ht="15.75">
      <c r="C132" s="67"/>
    </row>
    <row r="133" spans="3:3" ht="15.75">
      <c r="C133" s="67"/>
    </row>
    <row r="134" spans="3:3" ht="15.75">
      <c r="C134" s="67"/>
    </row>
    <row r="135" spans="3:3" ht="15.75">
      <c r="C135" s="67"/>
    </row>
    <row r="136" spans="3:3" ht="15.75">
      <c r="C136" s="67"/>
    </row>
  </sheetData>
  <mergeCells count="8">
    <mergeCell ref="A103:J103"/>
    <mergeCell ref="A1:J1"/>
    <mergeCell ref="A2:A3"/>
    <mergeCell ref="D2:J2"/>
    <mergeCell ref="A47:J47"/>
    <mergeCell ref="A48:A49"/>
    <mergeCell ref="D48:J48"/>
    <mergeCell ref="A96:J96"/>
  </mergeCells>
  <phoneticPr fontId="18" type="noConversion"/>
  <pageMargins left="0.7" right="0.7" top="0.75" bottom="0.75" header="0.3" footer="0.3"/>
  <pageSetup orientation="portrait" verticalDpi="1200" r:id="rId1"/>
  <ignoredErrors>
    <ignoredError sqref="B4:J4 B50:J5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09085-35BE-4DAE-B2CF-D078FEB6ECCA}">
  <dimension ref="A1:J136"/>
  <sheetViews>
    <sheetView zoomScaleNormal="100" zoomScaleSheetLayoutView="140" workbookViewId="0">
      <selection activeCell="Z1" sqref="Z1"/>
    </sheetView>
  </sheetViews>
  <sheetFormatPr defaultColWidth="9.140625" defaultRowHeight="12.75"/>
  <cols>
    <col min="1" max="1" width="36.7109375" style="89" customWidth="1"/>
    <col min="2" max="2" width="9.42578125" style="89" bestFit="1" customWidth="1"/>
    <col min="3" max="5" width="9.5703125" style="89" bestFit="1" customWidth="1"/>
    <col min="6" max="7" width="9.42578125" style="89" bestFit="1" customWidth="1"/>
    <col min="8" max="8" width="9.5703125" style="89" bestFit="1" customWidth="1"/>
    <col min="9" max="9" width="9.42578125" style="89" bestFit="1" customWidth="1"/>
    <col min="10" max="10" width="9.5703125" style="89" bestFit="1" customWidth="1"/>
    <col min="11" max="16384" width="9.140625" style="89"/>
  </cols>
  <sheetData>
    <row r="1" spans="1:10" ht="13.5" thickBot="1">
      <c r="A1" s="225" t="s">
        <v>261</v>
      </c>
      <c r="B1" s="225"/>
      <c r="C1" s="225"/>
      <c r="D1" s="225"/>
      <c r="E1" s="225"/>
      <c r="F1" s="225"/>
      <c r="G1" s="225"/>
      <c r="H1" s="225"/>
      <c r="I1" s="225"/>
      <c r="J1" s="225"/>
    </row>
    <row r="2" spans="1:10" ht="13.5" thickTop="1">
      <c r="A2" s="220" t="s">
        <v>50</v>
      </c>
      <c r="B2" s="128" t="s">
        <v>51</v>
      </c>
      <c r="C2" s="128" t="s">
        <v>52</v>
      </c>
      <c r="D2" s="222" t="s">
        <v>53</v>
      </c>
      <c r="E2" s="223"/>
      <c r="F2" s="223"/>
      <c r="G2" s="223"/>
      <c r="H2" s="223"/>
      <c r="I2" s="223"/>
      <c r="J2" s="223"/>
    </row>
    <row r="3" spans="1:10">
      <c r="A3" s="221"/>
      <c r="B3" s="130">
        <v>2020</v>
      </c>
      <c r="C3" s="129">
        <v>2021</v>
      </c>
      <c r="D3" s="129">
        <v>2022</v>
      </c>
      <c r="E3" s="94">
        <v>2023</v>
      </c>
      <c r="F3" s="95">
        <v>2024</v>
      </c>
      <c r="G3" s="95">
        <v>2025</v>
      </c>
      <c r="H3" s="96">
        <v>2026</v>
      </c>
      <c r="I3" s="90">
        <v>2027</v>
      </c>
      <c r="J3" s="90">
        <v>2028</v>
      </c>
    </row>
    <row r="4" spans="1:10">
      <c r="A4" s="138"/>
      <c r="B4" s="131" t="s">
        <v>22</v>
      </c>
      <c r="C4" s="131" t="s">
        <v>23</v>
      </c>
      <c r="D4" s="132" t="s">
        <v>24</v>
      </c>
      <c r="E4" s="131" t="s">
        <v>25</v>
      </c>
      <c r="F4" s="131" t="s">
        <v>26</v>
      </c>
      <c r="G4" s="131" t="s">
        <v>27</v>
      </c>
      <c r="H4" s="131" t="s">
        <v>28</v>
      </c>
      <c r="I4" s="131" t="s">
        <v>29</v>
      </c>
      <c r="J4" s="133" t="s">
        <v>30</v>
      </c>
    </row>
    <row r="5" spans="1:10">
      <c r="A5" s="117" t="s">
        <v>54</v>
      </c>
      <c r="B5" s="197">
        <v>37680282.132509194</v>
      </c>
      <c r="C5" s="197">
        <v>40019700</v>
      </c>
      <c r="D5" s="197">
        <v>38610800</v>
      </c>
      <c r="E5" s="197">
        <v>38386000</v>
      </c>
      <c r="F5" s="197">
        <v>35539100</v>
      </c>
      <c r="G5" s="197">
        <v>35241300</v>
      </c>
      <c r="H5" s="197">
        <v>35763500</v>
      </c>
      <c r="I5" s="197">
        <v>36293100</v>
      </c>
      <c r="J5" s="197">
        <v>36830700</v>
      </c>
    </row>
    <row r="6" spans="1:10">
      <c r="A6" s="119" t="s">
        <v>57</v>
      </c>
      <c r="B6" s="57">
        <v>34015891.030528054</v>
      </c>
      <c r="C6" s="57">
        <v>35782700</v>
      </c>
      <c r="D6" s="57">
        <v>34228900</v>
      </c>
      <c r="E6" s="57">
        <v>34284600</v>
      </c>
      <c r="F6" s="57">
        <v>32185200</v>
      </c>
      <c r="G6" s="57">
        <v>31959100</v>
      </c>
      <c r="H6" s="57">
        <v>32328000</v>
      </c>
      <c r="I6" s="57">
        <v>32707800</v>
      </c>
      <c r="J6" s="57">
        <v>33095500</v>
      </c>
    </row>
    <row r="7" spans="1:10">
      <c r="A7" s="119" t="s">
        <v>267</v>
      </c>
      <c r="B7" s="57">
        <v>31224604</v>
      </c>
      <c r="C7" s="57">
        <v>31736300</v>
      </c>
      <c r="D7" s="57">
        <v>31094800</v>
      </c>
      <c r="E7" s="57">
        <v>31485900</v>
      </c>
      <c r="F7" s="57">
        <v>31655800</v>
      </c>
      <c r="G7" s="57">
        <v>31959100</v>
      </c>
      <c r="H7" s="57">
        <v>32328000</v>
      </c>
      <c r="I7" s="57">
        <v>32707800</v>
      </c>
      <c r="J7" s="57">
        <v>33095500</v>
      </c>
    </row>
    <row r="8" spans="1:10" s="176" customFormat="1">
      <c r="A8" s="119" t="s">
        <v>266</v>
      </c>
      <c r="B8" s="57">
        <v>30417636</v>
      </c>
      <c r="C8" s="57">
        <v>30805200</v>
      </c>
      <c r="D8" s="58">
        <v>30132300</v>
      </c>
      <c r="E8" s="58">
        <v>30706100</v>
      </c>
      <c r="F8" s="58">
        <v>31012300</v>
      </c>
      <c r="G8" s="58">
        <v>31316600</v>
      </c>
      <c r="H8" s="58">
        <v>31644000</v>
      </c>
      <c r="I8" s="58">
        <v>31982300</v>
      </c>
      <c r="J8" s="59">
        <v>32328400</v>
      </c>
    </row>
    <row r="9" spans="1:10">
      <c r="A9" s="118" t="s">
        <v>58</v>
      </c>
      <c r="B9" s="60">
        <v>3100999</v>
      </c>
      <c r="C9" s="60">
        <v>4273600</v>
      </c>
      <c r="D9" s="61">
        <v>3494300</v>
      </c>
      <c r="E9" s="61">
        <v>2836800</v>
      </c>
      <c r="F9" s="61">
        <v>887200</v>
      </c>
      <c r="G9" s="61">
        <v>0</v>
      </c>
      <c r="H9" s="61">
        <v>0</v>
      </c>
      <c r="I9" s="61">
        <v>0</v>
      </c>
      <c r="J9" s="62">
        <v>0</v>
      </c>
    </row>
    <row r="10" spans="1:10">
      <c r="A10" s="118" t="s">
        <v>60</v>
      </c>
      <c r="B10" s="60">
        <v>27316637</v>
      </c>
      <c r="C10" s="60">
        <v>26531700</v>
      </c>
      <c r="D10" s="60">
        <v>26637900</v>
      </c>
      <c r="E10" s="60">
        <v>27869300</v>
      </c>
      <c r="F10" s="60">
        <v>30125100</v>
      </c>
      <c r="G10" s="60">
        <v>31316600</v>
      </c>
      <c r="H10" s="60">
        <v>31644000</v>
      </c>
      <c r="I10" s="60">
        <v>31982300</v>
      </c>
      <c r="J10" s="60">
        <v>32328400</v>
      </c>
    </row>
    <row r="11" spans="1:10">
      <c r="A11" s="118" t="s">
        <v>174</v>
      </c>
      <c r="B11" s="60">
        <v>13839352</v>
      </c>
      <c r="C11" s="60">
        <v>12423000</v>
      </c>
      <c r="D11" s="61">
        <v>12430200</v>
      </c>
      <c r="E11" s="61">
        <v>13562400</v>
      </c>
      <c r="F11" s="61">
        <v>15719200</v>
      </c>
      <c r="G11" s="61">
        <v>16811600</v>
      </c>
      <c r="H11" s="61">
        <v>17039900</v>
      </c>
      <c r="I11" s="61">
        <v>17279100</v>
      </c>
      <c r="J11" s="62">
        <v>17526000</v>
      </c>
    </row>
    <row r="12" spans="1:10">
      <c r="A12" s="118" t="s">
        <v>175</v>
      </c>
      <c r="B12" s="60">
        <v>13477285</v>
      </c>
      <c r="C12" s="60">
        <v>14108700</v>
      </c>
      <c r="D12" s="61">
        <v>14207800</v>
      </c>
      <c r="E12" s="61">
        <v>14306900</v>
      </c>
      <c r="F12" s="61">
        <v>14406000</v>
      </c>
      <c r="G12" s="61">
        <v>14505000</v>
      </c>
      <c r="H12" s="61">
        <v>14604100</v>
      </c>
      <c r="I12" s="61">
        <v>14703200</v>
      </c>
      <c r="J12" s="62">
        <v>14802300</v>
      </c>
    </row>
    <row r="13" spans="1:10">
      <c r="A13" s="118" t="s">
        <v>63</v>
      </c>
      <c r="B13" s="60">
        <v>692490</v>
      </c>
      <c r="C13" s="60">
        <v>793700</v>
      </c>
      <c r="D13" s="61">
        <v>830900</v>
      </c>
      <c r="E13" s="61">
        <v>727400</v>
      </c>
      <c r="F13" s="61">
        <v>601300</v>
      </c>
      <c r="G13" s="61">
        <v>601100</v>
      </c>
      <c r="H13" s="61">
        <v>643400</v>
      </c>
      <c r="I13" s="61">
        <v>685700</v>
      </c>
      <c r="J13" s="62">
        <v>728000</v>
      </c>
    </row>
    <row r="14" spans="1:10">
      <c r="A14" s="118" t="s">
        <v>176</v>
      </c>
      <c r="B14" s="60">
        <v>298032</v>
      </c>
      <c r="C14" s="60">
        <v>431800</v>
      </c>
      <c r="D14" s="61">
        <v>474100</v>
      </c>
      <c r="E14" s="61">
        <v>516400</v>
      </c>
      <c r="F14" s="61">
        <v>558700</v>
      </c>
      <c r="G14" s="61">
        <v>601100</v>
      </c>
      <c r="H14" s="61">
        <v>643400</v>
      </c>
      <c r="I14" s="61">
        <v>685700</v>
      </c>
      <c r="J14" s="62">
        <v>728000</v>
      </c>
    </row>
    <row r="15" spans="1:10">
      <c r="A15" s="118" t="s">
        <v>65</v>
      </c>
      <c r="B15" s="60">
        <v>114478</v>
      </c>
      <c r="C15" s="60">
        <v>137400</v>
      </c>
      <c r="D15" s="61">
        <v>131700</v>
      </c>
      <c r="E15" s="61">
        <v>52400</v>
      </c>
      <c r="F15" s="61">
        <v>42200</v>
      </c>
      <c r="G15" s="61">
        <v>41400</v>
      </c>
      <c r="H15" s="61">
        <v>40600</v>
      </c>
      <c r="I15" s="61">
        <v>39900</v>
      </c>
      <c r="J15" s="62">
        <v>39100</v>
      </c>
    </row>
    <row r="16" spans="1:10">
      <c r="A16" s="118" t="s">
        <v>177</v>
      </c>
      <c r="B16" s="60">
        <v>45948</v>
      </c>
      <c r="C16" s="60">
        <v>44500</v>
      </c>
      <c r="D16" s="61">
        <v>43700</v>
      </c>
      <c r="E16" s="61">
        <v>42900</v>
      </c>
      <c r="F16" s="61">
        <v>42200</v>
      </c>
      <c r="G16" s="61">
        <v>41400</v>
      </c>
      <c r="H16" s="61">
        <v>40600</v>
      </c>
      <c r="I16" s="61">
        <v>39900</v>
      </c>
      <c r="J16" s="62">
        <v>39100</v>
      </c>
    </row>
    <row r="17" spans="1:10">
      <c r="A17" s="119" t="s">
        <v>178</v>
      </c>
      <c r="B17" s="57">
        <v>2791287.0305280569</v>
      </c>
      <c r="C17" s="57">
        <v>4046400</v>
      </c>
      <c r="D17" s="58">
        <v>3134100</v>
      </c>
      <c r="E17" s="58">
        <v>2798600</v>
      </c>
      <c r="F17" s="58">
        <v>529400</v>
      </c>
      <c r="G17" s="58">
        <v>0</v>
      </c>
      <c r="H17" s="58">
        <v>0</v>
      </c>
      <c r="I17" s="58">
        <v>0</v>
      </c>
      <c r="J17" s="59">
        <v>0</v>
      </c>
    </row>
    <row r="18" spans="1:10">
      <c r="A18" s="118" t="s">
        <v>68</v>
      </c>
      <c r="B18" s="60">
        <v>2791287.0305280569</v>
      </c>
      <c r="C18" s="60">
        <v>4046400</v>
      </c>
      <c r="D18" s="61">
        <v>3134100</v>
      </c>
      <c r="E18" s="61">
        <v>2798600</v>
      </c>
      <c r="F18" s="61">
        <v>529400</v>
      </c>
      <c r="G18" s="61">
        <v>0</v>
      </c>
      <c r="H18" s="61">
        <v>0</v>
      </c>
      <c r="I18" s="61">
        <v>0</v>
      </c>
      <c r="J18" s="62">
        <v>0</v>
      </c>
    </row>
    <row r="19" spans="1:10">
      <c r="A19" s="118" t="s">
        <v>69</v>
      </c>
      <c r="B19" s="60">
        <v>0</v>
      </c>
      <c r="C19" s="60">
        <v>0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2">
        <v>0</v>
      </c>
    </row>
    <row r="20" spans="1:10">
      <c r="A20" s="119" t="s">
        <v>70</v>
      </c>
      <c r="B20" s="57">
        <v>0</v>
      </c>
      <c r="C20" s="57">
        <v>0</v>
      </c>
      <c r="D20" s="58">
        <v>0</v>
      </c>
      <c r="E20" s="58">
        <v>0</v>
      </c>
      <c r="F20" s="58">
        <v>0</v>
      </c>
      <c r="G20" s="58">
        <v>0</v>
      </c>
      <c r="H20" s="58">
        <v>0</v>
      </c>
      <c r="I20" s="58">
        <v>0</v>
      </c>
      <c r="J20" s="59">
        <v>0</v>
      </c>
    </row>
    <row r="21" spans="1:10">
      <c r="A21" s="118" t="s">
        <v>71</v>
      </c>
      <c r="B21" s="60">
        <v>0</v>
      </c>
      <c r="C21" s="60">
        <v>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2">
        <v>0</v>
      </c>
    </row>
    <row r="22" spans="1:10">
      <c r="A22" s="118" t="s">
        <v>72</v>
      </c>
      <c r="B22" s="60">
        <v>0</v>
      </c>
      <c r="C22" s="60"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62">
        <v>0</v>
      </c>
    </row>
    <row r="23" spans="1:10">
      <c r="A23" s="119" t="s">
        <v>73</v>
      </c>
      <c r="B23" s="57">
        <v>0</v>
      </c>
      <c r="C23" s="57">
        <v>0</v>
      </c>
      <c r="D23" s="58">
        <v>0</v>
      </c>
      <c r="E23" s="58">
        <v>0</v>
      </c>
      <c r="F23" s="58">
        <v>0</v>
      </c>
      <c r="G23" s="58">
        <v>0</v>
      </c>
      <c r="H23" s="58">
        <v>0</v>
      </c>
      <c r="I23" s="58">
        <v>0</v>
      </c>
      <c r="J23" s="59">
        <v>0</v>
      </c>
    </row>
    <row r="24" spans="1:10">
      <c r="A24" s="119" t="s">
        <v>179</v>
      </c>
      <c r="B24" s="57">
        <v>0</v>
      </c>
      <c r="C24" s="57">
        <v>0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9">
        <v>0</v>
      </c>
    </row>
    <row r="25" spans="1:10">
      <c r="A25" s="118" t="s">
        <v>75</v>
      </c>
      <c r="B25" s="60">
        <v>0</v>
      </c>
      <c r="C25" s="60">
        <v>0</v>
      </c>
      <c r="D25" s="61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2">
        <v>0</v>
      </c>
    </row>
    <row r="26" spans="1:10">
      <c r="A26" s="118" t="s">
        <v>76</v>
      </c>
      <c r="B26" s="60">
        <v>0</v>
      </c>
      <c r="C26" s="60">
        <v>0</v>
      </c>
      <c r="D26" s="61">
        <v>0</v>
      </c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2">
        <v>0</v>
      </c>
    </row>
    <row r="27" spans="1:10">
      <c r="A27" s="119" t="s">
        <v>180</v>
      </c>
      <c r="B27" s="57">
        <v>0</v>
      </c>
      <c r="C27" s="57">
        <v>0</v>
      </c>
      <c r="D27" s="58">
        <v>0</v>
      </c>
      <c r="E27" s="58">
        <v>0</v>
      </c>
      <c r="F27" s="58">
        <v>0</v>
      </c>
      <c r="G27" s="58">
        <v>0</v>
      </c>
      <c r="H27" s="58">
        <v>0</v>
      </c>
      <c r="I27" s="58">
        <v>0</v>
      </c>
      <c r="J27" s="59">
        <v>0</v>
      </c>
    </row>
    <row r="28" spans="1:10">
      <c r="A28" s="118" t="s">
        <v>78</v>
      </c>
      <c r="B28" s="60">
        <v>0</v>
      </c>
      <c r="C28" s="60">
        <v>0</v>
      </c>
      <c r="D28" s="61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2">
        <v>0</v>
      </c>
    </row>
    <row r="29" spans="1:10">
      <c r="A29" s="118" t="s">
        <v>79</v>
      </c>
      <c r="B29" s="60">
        <v>0</v>
      </c>
      <c r="C29" s="60">
        <v>0</v>
      </c>
      <c r="D29" s="61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2">
        <v>0</v>
      </c>
    </row>
    <row r="30" spans="1:10">
      <c r="A30" s="118" t="s">
        <v>80</v>
      </c>
      <c r="B30" s="60">
        <v>0</v>
      </c>
      <c r="C30" s="60">
        <v>0</v>
      </c>
      <c r="D30" s="61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2">
        <v>0</v>
      </c>
    </row>
    <row r="31" spans="1:10">
      <c r="A31" s="118" t="s">
        <v>81</v>
      </c>
      <c r="B31" s="60">
        <v>0</v>
      </c>
      <c r="C31" s="60">
        <v>0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2">
        <v>0</v>
      </c>
    </row>
    <row r="32" spans="1:10">
      <c r="A32" s="118" t="s">
        <v>82</v>
      </c>
      <c r="B32" s="60">
        <v>0</v>
      </c>
      <c r="C32" s="60">
        <v>0</v>
      </c>
      <c r="D32" s="61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2">
        <v>0</v>
      </c>
    </row>
    <row r="33" spans="1:10">
      <c r="A33" s="118" t="s">
        <v>83</v>
      </c>
      <c r="B33" s="60">
        <v>0</v>
      </c>
      <c r="C33" s="60">
        <v>0</v>
      </c>
      <c r="D33" s="61">
        <v>0</v>
      </c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2">
        <v>0</v>
      </c>
    </row>
    <row r="34" spans="1:10">
      <c r="A34" s="118" t="s">
        <v>84</v>
      </c>
      <c r="B34" s="60">
        <v>0</v>
      </c>
      <c r="C34" s="60">
        <v>0</v>
      </c>
      <c r="D34" s="61">
        <v>0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2">
        <v>0</v>
      </c>
    </row>
    <row r="35" spans="1:10">
      <c r="A35" s="118" t="s">
        <v>85</v>
      </c>
      <c r="B35" s="60">
        <v>0</v>
      </c>
      <c r="C35" s="60">
        <v>0</v>
      </c>
      <c r="D35" s="61">
        <v>0</v>
      </c>
      <c r="E35" s="61">
        <v>0</v>
      </c>
      <c r="F35" s="61">
        <v>0</v>
      </c>
      <c r="G35" s="61">
        <v>0</v>
      </c>
      <c r="H35" s="61">
        <v>0</v>
      </c>
      <c r="I35" s="61">
        <v>0</v>
      </c>
      <c r="J35" s="62">
        <v>0</v>
      </c>
    </row>
    <row r="36" spans="1:10">
      <c r="A36" s="118" t="s">
        <v>86</v>
      </c>
      <c r="B36" s="60">
        <v>0</v>
      </c>
      <c r="C36" s="60">
        <v>0</v>
      </c>
      <c r="D36" s="61">
        <v>0</v>
      </c>
      <c r="E36" s="61">
        <v>0</v>
      </c>
      <c r="F36" s="61">
        <v>0</v>
      </c>
      <c r="G36" s="61">
        <v>0</v>
      </c>
      <c r="H36" s="61">
        <v>0</v>
      </c>
      <c r="I36" s="61">
        <v>0</v>
      </c>
      <c r="J36" s="62">
        <v>0</v>
      </c>
    </row>
    <row r="37" spans="1:10">
      <c r="A37" s="118" t="s">
        <v>87</v>
      </c>
      <c r="B37" s="60">
        <v>0</v>
      </c>
      <c r="C37" s="60">
        <v>0</v>
      </c>
      <c r="D37" s="61">
        <v>0</v>
      </c>
      <c r="E37" s="61">
        <v>0</v>
      </c>
      <c r="F37" s="61">
        <v>0</v>
      </c>
      <c r="G37" s="61">
        <v>0</v>
      </c>
      <c r="H37" s="61">
        <v>0</v>
      </c>
      <c r="I37" s="61">
        <v>0</v>
      </c>
      <c r="J37" s="62">
        <v>0</v>
      </c>
    </row>
    <row r="38" spans="1:10">
      <c r="A38" s="118" t="s">
        <v>88</v>
      </c>
      <c r="B38" s="60">
        <v>0</v>
      </c>
      <c r="C38" s="60">
        <v>0</v>
      </c>
      <c r="D38" s="61">
        <v>0</v>
      </c>
      <c r="E38" s="61">
        <v>0</v>
      </c>
      <c r="F38" s="61">
        <v>0</v>
      </c>
      <c r="G38" s="61">
        <v>0</v>
      </c>
      <c r="H38" s="61">
        <v>0</v>
      </c>
      <c r="I38" s="61">
        <v>0</v>
      </c>
      <c r="J38" s="62">
        <v>0</v>
      </c>
    </row>
    <row r="39" spans="1:10">
      <c r="A39" s="118" t="s">
        <v>89</v>
      </c>
      <c r="B39" s="60">
        <v>0</v>
      </c>
      <c r="C39" s="60">
        <v>0</v>
      </c>
      <c r="D39" s="61">
        <v>0</v>
      </c>
      <c r="E39" s="61">
        <v>0</v>
      </c>
      <c r="F39" s="61">
        <v>0</v>
      </c>
      <c r="G39" s="61">
        <v>0</v>
      </c>
      <c r="H39" s="61">
        <v>0</v>
      </c>
      <c r="I39" s="61">
        <v>0</v>
      </c>
      <c r="J39" s="62">
        <v>0</v>
      </c>
    </row>
    <row r="40" spans="1:10">
      <c r="A40" s="118" t="s">
        <v>181</v>
      </c>
      <c r="B40" s="60">
        <v>0</v>
      </c>
      <c r="C40" s="60">
        <v>0</v>
      </c>
      <c r="D40" s="61">
        <v>0</v>
      </c>
      <c r="E40" s="61">
        <v>0</v>
      </c>
      <c r="F40" s="61">
        <v>0</v>
      </c>
      <c r="G40" s="61">
        <v>0</v>
      </c>
      <c r="H40" s="61">
        <v>0</v>
      </c>
      <c r="I40" s="61">
        <v>0</v>
      </c>
      <c r="J40" s="62">
        <v>0</v>
      </c>
    </row>
    <row r="41" spans="1:10">
      <c r="A41" s="118" t="s">
        <v>182</v>
      </c>
      <c r="B41" s="60">
        <v>0</v>
      </c>
      <c r="C41" s="60">
        <v>0</v>
      </c>
      <c r="D41" s="61">
        <v>0</v>
      </c>
      <c r="E41" s="61">
        <v>0</v>
      </c>
      <c r="F41" s="61">
        <v>0</v>
      </c>
      <c r="G41" s="61">
        <v>0</v>
      </c>
      <c r="H41" s="61">
        <v>0</v>
      </c>
      <c r="I41" s="61">
        <v>0</v>
      </c>
      <c r="J41" s="62">
        <v>0</v>
      </c>
    </row>
    <row r="42" spans="1:10">
      <c r="A42" s="118" t="s">
        <v>183</v>
      </c>
      <c r="B42" s="60">
        <v>0</v>
      </c>
      <c r="C42" s="60">
        <v>0</v>
      </c>
      <c r="D42" s="61">
        <v>0</v>
      </c>
      <c r="E42" s="61">
        <v>0</v>
      </c>
      <c r="F42" s="61">
        <v>0</v>
      </c>
      <c r="G42" s="61">
        <v>0</v>
      </c>
      <c r="H42" s="61">
        <v>0</v>
      </c>
      <c r="I42" s="61">
        <v>0</v>
      </c>
      <c r="J42" s="62">
        <v>0</v>
      </c>
    </row>
    <row r="43" spans="1:10">
      <c r="A43" s="118" t="s">
        <v>93</v>
      </c>
      <c r="B43" s="60">
        <v>0</v>
      </c>
      <c r="C43" s="60">
        <v>0</v>
      </c>
      <c r="D43" s="61">
        <v>0</v>
      </c>
      <c r="E43" s="61">
        <v>0</v>
      </c>
      <c r="F43" s="61">
        <v>0</v>
      </c>
      <c r="G43" s="61">
        <v>0</v>
      </c>
      <c r="H43" s="61">
        <v>0</v>
      </c>
      <c r="I43" s="61">
        <v>0</v>
      </c>
      <c r="J43" s="62">
        <v>0</v>
      </c>
    </row>
    <row r="44" spans="1:10">
      <c r="A44" s="119" t="s">
        <v>94</v>
      </c>
      <c r="B44" s="57">
        <v>0</v>
      </c>
      <c r="C44" s="57">
        <v>0</v>
      </c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7">
        <v>0</v>
      </c>
    </row>
    <row r="45" spans="1:10">
      <c r="A45" s="120" t="s">
        <v>95</v>
      </c>
      <c r="B45" s="57">
        <v>0</v>
      </c>
      <c r="C45" s="57">
        <v>0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7">
        <v>0</v>
      </c>
    </row>
    <row r="46" spans="1:10">
      <c r="A46" s="63" t="s">
        <v>46</v>
      </c>
      <c r="B46" s="64"/>
      <c r="C46" s="64"/>
      <c r="D46" s="64"/>
      <c r="E46" s="64"/>
      <c r="F46" s="64"/>
      <c r="G46" s="64"/>
      <c r="H46" s="64"/>
      <c r="I46" s="64"/>
      <c r="J46" s="64"/>
    </row>
    <row r="47" spans="1:10" ht="13.5" thickBot="1">
      <c r="A47" s="225" t="s">
        <v>319</v>
      </c>
      <c r="B47" s="225"/>
      <c r="C47" s="225"/>
      <c r="D47" s="225"/>
      <c r="E47" s="225"/>
      <c r="F47" s="225"/>
      <c r="G47" s="225"/>
      <c r="H47" s="225"/>
      <c r="I47" s="225"/>
      <c r="J47" s="225"/>
    </row>
    <row r="48" spans="1:10" ht="13.5" thickTop="1">
      <c r="A48" s="220" t="s">
        <v>50</v>
      </c>
      <c r="B48" s="128" t="s">
        <v>51</v>
      </c>
      <c r="C48" s="128" t="s">
        <v>52</v>
      </c>
      <c r="D48" s="222" t="s">
        <v>53</v>
      </c>
      <c r="E48" s="223"/>
      <c r="F48" s="223"/>
      <c r="G48" s="223"/>
      <c r="H48" s="223"/>
      <c r="I48" s="223"/>
      <c r="J48" s="223"/>
    </row>
    <row r="49" spans="1:10">
      <c r="A49" s="221"/>
      <c r="B49" s="130">
        <v>2020</v>
      </c>
      <c r="C49" s="129">
        <v>2021</v>
      </c>
      <c r="D49" s="129">
        <v>2022</v>
      </c>
      <c r="E49" s="94">
        <v>2023</v>
      </c>
      <c r="F49" s="95">
        <v>2024</v>
      </c>
      <c r="G49" s="95">
        <v>2025</v>
      </c>
      <c r="H49" s="96">
        <v>2026</v>
      </c>
      <c r="I49" s="90">
        <v>2027</v>
      </c>
      <c r="J49" s="90">
        <v>2028</v>
      </c>
    </row>
    <row r="50" spans="1:10">
      <c r="A50" s="138"/>
      <c r="B50" s="131" t="s">
        <v>22</v>
      </c>
      <c r="C50" s="131" t="s">
        <v>23</v>
      </c>
      <c r="D50" s="132" t="s">
        <v>24</v>
      </c>
      <c r="E50" s="131" t="s">
        <v>25</v>
      </c>
      <c r="F50" s="131" t="s">
        <v>26</v>
      </c>
      <c r="G50" s="131" t="s">
        <v>27</v>
      </c>
      <c r="H50" s="131" t="s">
        <v>28</v>
      </c>
      <c r="I50" s="131" t="s">
        <v>29</v>
      </c>
      <c r="J50" s="133" t="s">
        <v>30</v>
      </c>
    </row>
    <row r="51" spans="1:10">
      <c r="A51" s="65" t="s">
        <v>184</v>
      </c>
      <c r="B51" s="57">
        <v>0</v>
      </c>
      <c r="C51" s="57">
        <v>0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7">
        <v>0</v>
      </c>
    </row>
    <row r="52" spans="1:10">
      <c r="A52" s="119" t="s">
        <v>97</v>
      </c>
      <c r="B52" s="57">
        <v>0</v>
      </c>
      <c r="C52" s="57">
        <v>0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7">
        <v>0</v>
      </c>
    </row>
    <row r="53" spans="1:10">
      <c r="A53" s="119" t="s">
        <v>98</v>
      </c>
      <c r="B53" s="60">
        <v>0</v>
      </c>
      <c r="C53" s="60">
        <v>0</v>
      </c>
      <c r="D53" s="61">
        <v>0</v>
      </c>
      <c r="E53" s="61">
        <v>0</v>
      </c>
      <c r="F53" s="61">
        <v>0</v>
      </c>
      <c r="G53" s="61">
        <v>0</v>
      </c>
      <c r="H53" s="61">
        <v>0</v>
      </c>
      <c r="I53" s="61">
        <v>0</v>
      </c>
      <c r="J53" s="62">
        <v>0</v>
      </c>
    </row>
    <row r="54" spans="1:10">
      <c r="A54" s="118" t="s">
        <v>99</v>
      </c>
      <c r="B54" s="60">
        <v>0</v>
      </c>
      <c r="C54" s="60">
        <v>0</v>
      </c>
      <c r="D54" s="61">
        <v>0</v>
      </c>
      <c r="E54" s="61">
        <v>0</v>
      </c>
      <c r="F54" s="61">
        <v>0</v>
      </c>
      <c r="G54" s="61">
        <v>0</v>
      </c>
      <c r="H54" s="61">
        <v>0</v>
      </c>
      <c r="I54" s="61">
        <v>0</v>
      </c>
      <c r="J54" s="62">
        <v>0</v>
      </c>
    </row>
    <row r="55" spans="1:10">
      <c r="A55" s="118" t="s">
        <v>100</v>
      </c>
      <c r="B55" s="60">
        <v>0</v>
      </c>
      <c r="C55" s="60">
        <v>0</v>
      </c>
      <c r="D55" s="61">
        <v>0</v>
      </c>
      <c r="E55" s="61">
        <v>0</v>
      </c>
      <c r="F55" s="61">
        <v>0</v>
      </c>
      <c r="G55" s="61">
        <v>0</v>
      </c>
      <c r="H55" s="61">
        <v>0</v>
      </c>
      <c r="I55" s="61">
        <v>0</v>
      </c>
      <c r="J55" s="62">
        <v>0</v>
      </c>
    </row>
    <row r="56" spans="1:10">
      <c r="A56" s="118" t="s">
        <v>101</v>
      </c>
      <c r="B56" s="60">
        <v>0</v>
      </c>
      <c r="C56" s="60">
        <v>0</v>
      </c>
      <c r="D56" s="61">
        <v>0</v>
      </c>
      <c r="E56" s="61">
        <v>0</v>
      </c>
      <c r="F56" s="61">
        <v>0</v>
      </c>
      <c r="G56" s="61">
        <v>0</v>
      </c>
      <c r="H56" s="61">
        <v>0</v>
      </c>
      <c r="I56" s="61">
        <v>0</v>
      </c>
      <c r="J56" s="62">
        <v>0</v>
      </c>
    </row>
    <row r="57" spans="1:10">
      <c r="A57" s="118" t="s">
        <v>185</v>
      </c>
      <c r="B57" s="60">
        <v>0</v>
      </c>
      <c r="C57" s="60">
        <v>0</v>
      </c>
      <c r="D57" s="61">
        <v>0</v>
      </c>
      <c r="E57" s="61">
        <v>0</v>
      </c>
      <c r="F57" s="61">
        <v>0</v>
      </c>
      <c r="G57" s="61">
        <v>0</v>
      </c>
      <c r="H57" s="61">
        <v>0</v>
      </c>
      <c r="I57" s="61">
        <v>0</v>
      </c>
      <c r="J57" s="62">
        <v>0</v>
      </c>
    </row>
    <row r="58" spans="1:10">
      <c r="A58" s="118" t="s">
        <v>103</v>
      </c>
      <c r="B58" s="60">
        <v>0</v>
      </c>
      <c r="C58" s="60">
        <v>0</v>
      </c>
      <c r="D58" s="61">
        <v>0</v>
      </c>
      <c r="E58" s="61">
        <v>0</v>
      </c>
      <c r="F58" s="61">
        <v>0</v>
      </c>
      <c r="G58" s="61">
        <v>0</v>
      </c>
      <c r="H58" s="61">
        <v>0</v>
      </c>
      <c r="I58" s="61">
        <v>0</v>
      </c>
      <c r="J58" s="62">
        <v>0</v>
      </c>
    </row>
    <row r="59" spans="1:10">
      <c r="A59" s="118" t="s">
        <v>104</v>
      </c>
      <c r="B59" s="60">
        <v>0</v>
      </c>
      <c r="C59" s="60">
        <v>0</v>
      </c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>
        <v>0</v>
      </c>
      <c r="J59" s="62">
        <v>0</v>
      </c>
    </row>
    <row r="60" spans="1:10">
      <c r="A60" s="118" t="s">
        <v>105</v>
      </c>
      <c r="B60" s="60">
        <v>0</v>
      </c>
      <c r="C60" s="60">
        <v>0</v>
      </c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2">
        <v>0</v>
      </c>
    </row>
    <row r="61" spans="1:10">
      <c r="A61" s="118" t="s">
        <v>106</v>
      </c>
      <c r="B61" s="60">
        <v>0</v>
      </c>
      <c r="C61" s="60">
        <v>0</v>
      </c>
      <c r="D61" s="61">
        <v>0</v>
      </c>
      <c r="E61" s="61">
        <v>0</v>
      </c>
      <c r="F61" s="61">
        <v>0</v>
      </c>
      <c r="G61" s="61">
        <v>0</v>
      </c>
      <c r="H61" s="61">
        <v>0</v>
      </c>
      <c r="I61" s="61">
        <v>0</v>
      </c>
      <c r="J61" s="62">
        <v>0</v>
      </c>
    </row>
    <row r="62" spans="1:10">
      <c r="A62" s="118" t="s">
        <v>186</v>
      </c>
      <c r="B62" s="60">
        <v>0</v>
      </c>
      <c r="C62" s="60">
        <v>0</v>
      </c>
      <c r="D62" s="61">
        <v>0</v>
      </c>
      <c r="E62" s="61">
        <v>0</v>
      </c>
      <c r="F62" s="61">
        <v>0</v>
      </c>
      <c r="G62" s="61">
        <v>0</v>
      </c>
      <c r="H62" s="61">
        <v>0</v>
      </c>
      <c r="I62" s="61">
        <v>0</v>
      </c>
      <c r="J62" s="62">
        <v>0</v>
      </c>
    </row>
    <row r="63" spans="1:10">
      <c r="A63" s="118" t="s">
        <v>108</v>
      </c>
      <c r="B63" s="60">
        <v>0</v>
      </c>
      <c r="C63" s="60">
        <v>0</v>
      </c>
      <c r="D63" s="61">
        <v>0</v>
      </c>
      <c r="E63" s="61">
        <v>0</v>
      </c>
      <c r="F63" s="61">
        <v>0</v>
      </c>
      <c r="G63" s="61">
        <v>0</v>
      </c>
      <c r="H63" s="61">
        <v>0</v>
      </c>
      <c r="I63" s="61">
        <v>0</v>
      </c>
      <c r="J63" s="62">
        <v>0</v>
      </c>
    </row>
    <row r="64" spans="1:10">
      <c r="A64" s="118" t="s">
        <v>109</v>
      </c>
      <c r="B64" s="60">
        <v>0</v>
      </c>
      <c r="C64" s="60">
        <v>0</v>
      </c>
      <c r="D64" s="61">
        <v>0</v>
      </c>
      <c r="E64" s="61">
        <v>0</v>
      </c>
      <c r="F64" s="61">
        <v>0</v>
      </c>
      <c r="G64" s="61">
        <v>0</v>
      </c>
      <c r="H64" s="61">
        <v>0</v>
      </c>
      <c r="I64" s="61">
        <v>0</v>
      </c>
      <c r="J64" s="62">
        <v>0</v>
      </c>
    </row>
    <row r="65" spans="1:10">
      <c r="A65" s="118" t="s">
        <v>110</v>
      </c>
      <c r="B65" s="60">
        <v>0</v>
      </c>
      <c r="C65" s="60">
        <v>0</v>
      </c>
      <c r="D65" s="61">
        <v>0</v>
      </c>
      <c r="E65" s="61">
        <v>0</v>
      </c>
      <c r="F65" s="61">
        <v>0</v>
      </c>
      <c r="G65" s="61">
        <v>0</v>
      </c>
      <c r="H65" s="61">
        <v>0</v>
      </c>
      <c r="I65" s="61">
        <v>0</v>
      </c>
      <c r="J65" s="62">
        <v>0</v>
      </c>
    </row>
    <row r="66" spans="1:10">
      <c r="A66" s="118" t="s">
        <v>111</v>
      </c>
      <c r="B66" s="60">
        <v>0</v>
      </c>
      <c r="C66" s="60">
        <v>0</v>
      </c>
      <c r="D66" s="61">
        <v>0</v>
      </c>
      <c r="E66" s="61">
        <v>0</v>
      </c>
      <c r="F66" s="61">
        <v>0</v>
      </c>
      <c r="G66" s="61">
        <v>0</v>
      </c>
      <c r="H66" s="61">
        <v>0</v>
      </c>
      <c r="I66" s="61">
        <v>0</v>
      </c>
      <c r="J66" s="62">
        <v>0</v>
      </c>
    </row>
    <row r="67" spans="1:10">
      <c r="A67" s="118" t="s">
        <v>187</v>
      </c>
      <c r="B67" s="60">
        <v>0</v>
      </c>
      <c r="C67" s="60">
        <v>0</v>
      </c>
      <c r="D67" s="61">
        <v>0</v>
      </c>
      <c r="E67" s="61">
        <v>0</v>
      </c>
      <c r="F67" s="61">
        <v>0</v>
      </c>
      <c r="G67" s="61">
        <v>0</v>
      </c>
      <c r="H67" s="61">
        <v>0</v>
      </c>
      <c r="I67" s="61">
        <v>0</v>
      </c>
      <c r="J67" s="62">
        <v>0</v>
      </c>
    </row>
    <row r="68" spans="1:10">
      <c r="A68" s="118" t="s">
        <v>113</v>
      </c>
      <c r="B68" s="60">
        <v>0</v>
      </c>
      <c r="C68" s="60">
        <v>0</v>
      </c>
      <c r="D68" s="61">
        <v>0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  <c r="J68" s="62">
        <v>0</v>
      </c>
    </row>
    <row r="69" spans="1:10">
      <c r="A69" s="118" t="s">
        <v>296</v>
      </c>
      <c r="B69" s="60">
        <v>0</v>
      </c>
      <c r="C69" s="60">
        <v>0</v>
      </c>
      <c r="D69" s="61">
        <v>0</v>
      </c>
      <c r="E69" s="61">
        <v>0</v>
      </c>
      <c r="F69" s="61">
        <v>0</v>
      </c>
      <c r="G69" s="61">
        <v>0</v>
      </c>
      <c r="H69" s="61">
        <v>0</v>
      </c>
      <c r="I69" s="61">
        <v>0</v>
      </c>
      <c r="J69" s="62">
        <v>0</v>
      </c>
    </row>
    <row r="70" spans="1:10">
      <c r="A70" s="118" t="s">
        <v>297</v>
      </c>
      <c r="B70" s="60">
        <v>0</v>
      </c>
      <c r="C70" s="60">
        <v>0</v>
      </c>
      <c r="D70" s="61">
        <v>0</v>
      </c>
      <c r="E70" s="61">
        <v>0</v>
      </c>
      <c r="F70" s="61">
        <v>0</v>
      </c>
      <c r="G70" s="61">
        <v>0</v>
      </c>
      <c r="H70" s="61">
        <v>0</v>
      </c>
      <c r="I70" s="61">
        <v>0</v>
      </c>
      <c r="J70" s="62">
        <v>0</v>
      </c>
    </row>
    <row r="71" spans="1:10">
      <c r="A71" s="118" t="s">
        <v>114</v>
      </c>
      <c r="B71" s="60">
        <v>0</v>
      </c>
      <c r="C71" s="60">
        <v>0</v>
      </c>
      <c r="D71" s="61">
        <v>0</v>
      </c>
      <c r="E71" s="61">
        <v>0</v>
      </c>
      <c r="F71" s="61">
        <v>0</v>
      </c>
      <c r="G71" s="61">
        <v>0</v>
      </c>
      <c r="H71" s="61">
        <v>0</v>
      </c>
      <c r="I71" s="61">
        <v>0</v>
      </c>
      <c r="J71" s="62">
        <v>0</v>
      </c>
    </row>
    <row r="72" spans="1:10">
      <c r="A72" s="119" t="s">
        <v>115</v>
      </c>
      <c r="B72" s="57">
        <v>0</v>
      </c>
      <c r="C72" s="57">
        <v>0</v>
      </c>
      <c r="D72" s="58">
        <v>0</v>
      </c>
      <c r="E72" s="58">
        <v>0</v>
      </c>
      <c r="F72" s="58">
        <v>0</v>
      </c>
      <c r="G72" s="58">
        <v>0</v>
      </c>
      <c r="H72" s="58">
        <v>0</v>
      </c>
      <c r="I72" s="58">
        <v>0</v>
      </c>
      <c r="J72" s="59">
        <v>0</v>
      </c>
    </row>
    <row r="73" spans="1:10">
      <c r="A73" s="119" t="s">
        <v>116</v>
      </c>
      <c r="B73" s="57">
        <v>0</v>
      </c>
      <c r="C73" s="57">
        <v>0</v>
      </c>
      <c r="D73" s="58">
        <v>0</v>
      </c>
      <c r="E73" s="58">
        <v>0</v>
      </c>
      <c r="F73" s="58">
        <v>0</v>
      </c>
      <c r="G73" s="58">
        <v>0</v>
      </c>
      <c r="H73" s="58">
        <v>0</v>
      </c>
      <c r="I73" s="58">
        <v>0</v>
      </c>
      <c r="J73" s="59">
        <v>0</v>
      </c>
    </row>
    <row r="74" spans="1:10">
      <c r="A74" s="119" t="s">
        <v>129</v>
      </c>
      <c r="B74" s="57">
        <v>0</v>
      </c>
      <c r="C74" s="57">
        <v>0</v>
      </c>
      <c r="D74" s="58">
        <v>0</v>
      </c>
      <c r="E74" s="58">
        <v>0</v>
      </c>
      <c r="F74" s="58">
        <v>0</v>
      </c>
      <c r="G74" s="58">
        <v>0</v>
      </c>
      <c r="H74" s="58">
        <v>0</v>
      </c>
      <c r="I74" s="58">
        <v>0</v>
      </c>
      <c r="J74" s="59">
        <v>0</v>
      </c>
    </row>
    <row r="75" spans="1:10">
      <c r="A75" s="119" t="s">
        <v>137</v>
      </c>
      <c r="B75" s="57">
        <v>0</v>
      </c>
      <c r="C75" s="57">
        <v>0</v>
      </c>
      <c r="D75" s="58">
        <v>0</v>
      </c>
      <c r="E75" s="58">
        <v>0</v>
      </c>
      <c r="F75" s="58">
        <v>0</v>
      </c>
      <c r="G75" s="58">
        <v>0</v>
      </c>
      <c r="H75" s="58">
        <v>0</v>
      </c>
      <c r="I75" s="58">
        <v>0</v>
      </c>
      <c r="J75" s="59">
        <v>0</v>
      </c>
    </row>
    <row r="76" spans="1:10">
      <c r="A76" s="119" t="s">
        <v>144</v>
      </c>
      <c r="B76" s="57">
        <v>0</v>
      </c>
      <c r="C76" s="57">
        <v>0</v>
      </c>
      <c r="D76" s="57">
        <v>0</v>
      </c>
      <c r="E76" s="57">
        <v>0</v>
      </c>
      <c r="F76" s="57">
        <v>0</v>
      </c>
      <c r="G76" s="57">
        <v>0</v>
      </c>
      <c r="H76" s="57">
        <v>0</v>
      </c>
      <c r="I76" s="57">
        <v>0</v>
      </c>
      <c r="J76" s="57">
        <v>0</v>
      </c>
    </row>
    <row r="77" spans="1:10">
      <c r="A77" s="119" t="s">
        <v>156</v>
      </c>
      <c r="B77" s="57">
        <v>0</v>
      </c>
      <c r="C77" s="57">
        <v>0</v>
      </c>
      <c r="D77" s="58">
        <v>0</v>
      </c>
      <c r="E77" s="58">
        <v>0</v>
      </c>
      <c r="F77" s="58">
        <v>0</v>
      </c>
      <c r="G77" s="58">
        <v>0</v>
      </c>
      <c r="H77" s="58">
        <v>0</v>
      </c>
      <c r="I77" s="58">
        <v>0</v>
      </c>
      <c r="J77" s="59">
        <v>0</v>
      </c>
    </row>
    <row r="78" spans="1:10">
      <c r="A78" s="119" t="s">
        <v>158</v>
      </c>
      <c r="B78" s="57">
        <v>0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0</v>
      </c>
      <c r="I78" s="57">
        <v>0</v>
      </c>
      <c r="J78" s="57">
        <v>0</v>
      </c>
    </row>
    <row r="79" spans="1:10">
      <c r="A79" s="119" t="s">
        <v>159</v>
      </c>
      <c r="B79" s="57">
        <v>3664391.1019811411</v>
      </c>
      <c r="C79" s="57">
        <v>4237100</v>
      </c>
      <c r="D79" s="58">
        <v>4381900</v>
      </c>
      <c r="E79" s="58">
        <v>4101400</v>
      </c>
      <c r="F79" s="58">
        <v>3353800</v>
      </c>
      <c r="G79" s="58">
        <v>3282300</v>
      </c>
      <c r="H79" s="58">
        <v>3435400</v>
      </c>
      <c r="I79" s="58">
        <v>3585300</v>
      </c>
      <c r="J79" s="59">
        <v>3735200</v>
      </c>
    </row>
    <row r="80" spans="1:10">
      <c r="A80" s="118" t="s">
        <v>160</v>
      </c>
      <c r="B80" s="60">
        <v>902672.08995477797</v>
      </c>
      <c r="C80" s="60">
        <v>1327200</v>
      </c>
      <c r="D80" s="61">
        <v>1114000</v>
      </c>
      <c r="E80" s="61">
        <v>793700</v>
      </c>
      <c r="F80" s="61">
        <v>385700</v>
      </c>
      <c r="G80" s="61">
        <v>322300</v>
      </c>
      <c r="H80" s="61">
        <v>328800</v>
      </c>
      <c r="I80" s="61">
        <v>335300</v>
      </c>
      <c r="J80" s="62">
        <v>341800</v>
      </c>
    </row>
    <row r="81" spans="1:10">
      <c r="A81" s="118" t="s">
        <v>265</v>
      </c>
      <c r="B81" s="60">
        <v>873521.2527575912</v>
      </c>
      <c r="C81" s="60">
        <v>1026300</v>
      </c>
      <c r="D81" s="61">
        <v>811200</v>
      </c>
      <c r="E81" s="61">
        <v>484400</v>
      </c>
      <c r="F81" s="61">
        <v>69900</v>
      </c>
      <c r="G81" s="61">
        <v>0</v>
      </c>
      <c r="H81" s="61">
        <v>0</v>
      </c>
      <c r="I81" s="61">
        <v>0</v>
      </c>
      <c r="J81" s="62">
        <v>0</v>
      </c>
    </row>
    <row r="82" spans="1:10">
      <c r="A82" s="118" t="s">
        <v>298</v>
      </c>
      <c r="B82" s="60">
        <v>29150.837197186767</v>
      </c>
      <c r="C82" s="60">
        <v>300900</v>
      </c>
      <c r="D82" s="61">
        <v>302800</v>
      </c>
      <c r="E82" s="61">
        <v>309300</v>
      </c>
      <c r="F82" s="61">
        <v>315800</v>
      </c>
      <c r="G82" s="61">
        <v>322300</v>
      </c>
      <c r="H82" s="61">
        <v>328800</v>
      </c>
      <c r="I82" s="61">
        <v>335300</v>
      </c>
      <c r="J82" s="62">
        <v>341800</v>
      </c>
    </row>
    <row r="83" spans="1:10">
      <c r="A83" s="118" t="s">
        <v>161</v>
      </c>
      <c r="B83" s="60">
        <v>2761719.0120263631</v>
      </c>
      <c r="C83" s="60">
        <v>2909900</v>
      </c>
      <c r="D83" s="61">
        <v>3268000</v>
      </c>
      <c r="E83" s="61">
        <v>3307700</v>
      </c>
      <c r="F83" s="61">
        <v>2968200</v>
      </c>
      <c r="G83" s="61">
        <v>2960000</v>
      </c>
      <c r="H83" s="61">
        <v>3106700</v>
      </c>
      <c r="I83" s="61">
        <v>3250000</v>
      </c>
      <c r="J83" s="62">
        <v>3393400</v>
      </c>
    </row>
    <row r="84" spans="1:10">
      <c r="A84" s="118" t="s">
        <v>162</v>
      </c>
      <c r="B84" s="60">
        <v>665571</v>
      </c>
      <c r="C84" s="60">
        <v>601600</v>
      </c>
      <c r="D84" s="61">
        <v>786500</v>
      </c>
      <c r="E84" s="61">
        <v>663600</v>
      </c>
      <c r="F84" s="61">
        <v>161300</v>
      </c>
      <c r="G84" s="61">
        <v>0</v>
      </c>
      <c r="H84" s="61">
        <v>0</v>
      </c>
      <c r="I84" s="61">
        <v>0</v>
      </c>
      <c r="J84" s="62">
        <v>0</v>
      </c>
    </row>
    <row r="85" spans="1:10">
      <c r="A85" s="118" t="s">
        <v>163</v>
      </c>
      <c r="B85" s="60">
        <v>2096148.0120263628</v>
      </c>
      <c r="C85" s="60">
        <v>2308300</v>
      </c>
      <c r="D85" s="61">
        <v>2481500</v>
      </c>
      <c r="E85" s="61">
        <v>2644200</v>
      </c>
      <c r="F85" s="61">
        <v>2806900</v>
      </c>
      <c r="G85" s="61">
        <v>2960000</v>
      </c>
      <c r="H85" s="61">
        <v>3106700</v>
      </c>
      <c r="I85" s="61">
        <v>3250000</v>
      </c>
      <c r="J85" s="62">
        <v>3393400</v>
      </c>
    </row>
    <row r="86" spans="1:10">
      <c r="A86" s="118" t="s">
        <v>164</v>
      </c>
      <c r="B86" s="60">
        <v>0</v>
      </c>
      <c r="C86" s="60">
        <v>0</v>
      </c>
      <c r="D86" s="61">
        <v>0</v>
      </c>
      <c r="E86" s="61">
        <v>0</v>
      </c>
      <c r="F86" s="61">
        <v>0</v>
      </c>
      <c r="G86" s="61">
        <v>0</v>
      </c>
      <c r="H86" s="61">
        <v>0</v>
      </c>
      <c r="I86" s="61">
        <v>0</v>
      </c>
      <c r="J86" s="62">
        <v>0</v>
      </c>
    </row>
    <row r="87" spans="1:10">
      <c r="A87" s="118" t="s">
        <v>165</v>
      </c>
      <c r="B87" s="60">
        <v>2096148.0120263628</v>
      </c>
      <c r="C87" s="60">
        <v>2308300</v>
      </c>
      <c r="D87" s="61">
        <v>2481500</v>
      </c>
      <c r="E87" s="61">
        <v>2644200</v>
      </c>
      <c r="F87" s="61">
        <v>2806900</v>
      </c>
      <c r="G87" s="61">
        <v>2960000</v>
      </c>
      <c r="H87" s="61">
        <v>3106700</v>
      </c>
      <c r="I87" s="61">
        <v>3250000</v>
      </c>
      <c r="J87" s="62">
        <v>3393400</v>
      </c>
    </row>
    <row r="88" spans="1:10">
      <c r="A88" s="118" t="s">
        <v>166</v>
      </c>
      <c r="B88" s="60">
        <v>0</v>
      </c>
      <c r="C88" s="60">
        <v>0</v>
      </c>
      <c r="D88" s="61">
        <v>0</v>
      </c>
      <c r="E88" s="61">
        <v>0</v>
      </c>
      <c r="F88" s="61">
        <v>0</v>
      </c>
      <c r="G88" s="61">
        <v>0</v>
      </c>
      <c r="H88" s="61">
        <v>0</v>
      </c>
      <c r="I88" s="61">
        <v>0</v>
      </c>
      <c r="J88" s="62">
        <v>0</v>
      </c>
    </row>
    <row r="89" spans="1:10">
      <c r="A89" s="118" t="s">
        <v>167</v>
      </c>
      <c r="B89" s="60">
        <v>0</v>
      </c>
      <c r="C89" s="60">
        <v>0</v>
      </c>
      <c r="D89" s="61">
        <v>0</v>
      </c>
      <c r="E89" s="61">
        <v>0</v>
      </c>
      <c r="F89" s="61">
        <v>0</v>
      </c>
      <c r="G89" s="61">
        <v>0</v>
      </c>
      <c r="H89" s="61">
        <v>0</v>
      </c>
      <c r="I89" s="61">
        <v>0</v>
      </c>
      <c r="J89" s="62">
        <v>0</v>
      </c>
    </row>
    <row r="90" spans="1:10">
      <c r="A90" s="118" t="s">
        <v>188</v>
      </c>
      <c r="B90" s="60">
        <v>0</v>
      </c>
      <c r="C90" s="60">
        <v>0</v>
      </c>
      <c r="D90" s="61">
        <v>0</v>
      </c>
      <c r="E90" s="61">
        <v>0</v>
      </c>
      <c r="F90" s="61">
        <v>0</v>
      </c>
      <c r="G90" s="61">
        <v>0</v>
      </c>
      <c r="H90" s="61">
        <v>0</v>
      </c>
      <c r="I90" s="61">
        <v>0</v>
      </c>
      <c r="J90" s="62">
        <v>0</v>
      </c>
    </row>
    <row r="91" spans="1:10">
      <c r="A91" s="118" t="s">
        <v>189</v>
      </c>
      <c r="B91" s="60">
        <v>0</v>
      </c>
      <c r="C91" s="60">
        <v>0</v>
      </c>
      <c r="D91" s="61">
        <v>0</v>
      </c>
      <c r="E91" s="61">
        <v>0</v>
      </c>
      <c r="F91" s="61">
        <v>0</v>
      </c>
      <c r="G91" s="61">
        <v>0</v>
      </c>
      <c r="H91" s="61">
        <v>0</v>
      </c>
      <c r="I91" s="61">
        <v>0</v>
      </c>
      <c r="J91" s="62">
        <v>0</v>
      </c>
    </row>
    <row r="92" spans="1:10">
      <c r="A92" s="118" t="s">
        <v>190</v>
      </c>
      <c r="B92" s="60">
        <v>0</v>
      </c>
      <c r="C92" s="60">
        <v>0</v>
      </c>
      <c r="D92" s="61">
        <v>0</v>
      </c>
      <c r="E92" s="61">
        <v>0</v>
      </c>
      <c r="F92" s="61">
        <v>0</v>
      </c>
      <c r="G92" s="61">
        <v>0</v>
      </c>
      <c r="H92" s="61">
        <v>0</v>
      </c>
      <c r="I92" s="61">
        <v>0</v>
      </c>
      <c r="J92" s="62">
        <v>0</v>
      </c>
    </row>
    <row r="93" spans="1:10">
      <c r="A93" s="118" t="s">
        <v>191</v>
      </c>
      <c r="B93" s="60">
        <v>0</v>
      </c>
      <c r="C93" s="60">
        <v>0</v>
      </c>
      <c r="D93" s="61">
        <v>0</v>
      </c>
      <c r="E93" s="61">
        <v>0</v>
      </c>
      <c r="F93" s="61">
        <v>0</v>
      </c>
      <c r="G93" s="61">
        <v>0</v>
      </c>
      <c r="H93" s="61">
        <v>0</v>
      </c>
      <c r="I93" s="61">
        <v>0</v>
      </c>
      <c r="J93" s="62">
        <v>0</v>
      </c>
    </row>
    <row r="94" spans="1:10">
      <c r="A94" s="118" t="s">
        <v>172</v>
      </c>
      <c r="B94" s="60">
        <v>0</v>
      </c>
      <c r="C94" s="60">
        <v>0</v>
      </c>
      <c r="D94" s="61">
        <v>0</v>
      </c>
      <c r="E94" s="61">
        <v>0</v>
      </c>
      <c r="F94" s="61">
        <v>0</v>
      </c>
      <c r="G94" s="61">
        <v>0</v>
      </c>
      <c r="H94" s="61">
        <v>0</v>
      </c>
      <c r="I94" s="61">
        <v>0</v>
      </c>
      <c r="J94" s="62">
        <v>0</v>
      </c>
    </row>
    <row r="95" spans="1:10">
      <c r="A95" s="123" t="s">
        <v>173</v>
      </c>
      <c r="B95" s="60">
        <v>0</v>
      </c>
      <c r="C95" s="60">
        <v>0</v>
      </c>
      <c r="D95" s="61">
        <v>0</v>
      </c>
      <c r="E95" s="61">
        <v>0</v>
      </c>
      <c r="F95" s="61">
        <v>0</v>
      </c>
      <c r="G95" s="61">
        <v>0</v>
      </c>
      <c r="H95" s="61">
        <v>0</v>
      </c>
      <c r="I95" s="61">
        <v>0</v>
      </c>
      <c r="J95" s="62">
        <v>0</v>
      </c>
    </row>
    <row r="96" spans="1:10" ht="72" customHeight="1">
      <c r="A96" s="218" t="s">
        <v>333</v>
      </c>
      <c r="B96" s="218"/>
      <c r="C96" s="218"/>
      <c r="D96" s="218"/>
      <c r="E96" s="218"/>
      <c r="F96" s="218"/>
      <c r="G96" s="218"/>
      <c r="H96" s="218"/>
      <c r="I96" s="218"/>
      <c r="J96" s="218"/>
    </row>
    <row r="97" spans="1:10" ht="15">
      <c r="A97" s="139" t="s">
        <v>192</v>
      </c>
      <c r="B97" s="127"/>
      <c r="C97" s="127"/>
      <c r="D97" s="127"/>
      <c r="E97" s="127"/>
      <c r="F97" s="127"/>
      <c r="G97" s="127"/>
      <c r="H97" s="127"/>
      <c r="I97" s="127"/>
      <c r="J97" s="127"/>
    </row>
    <row r="98" spans="1:10" ht="15">
      <c r="A98" s="137" t="s">
        <v>192</v>
      </c>
      <c r="B98" s="127"/>
      <c r="C98" s="127"/>
      <c r="D98" s="127"/>
      <c r="E98" s="127"/>
      <c r="F98" s="127"/>
      <c r="G98" s="127"/>
      <c r="H98" s="127"/>
      <c r="I98" s="127"/>
      <c r="J98" s="127"/>
    </row>
    <row r="99" spans="1:10" ht="16.5">
      <c r="A99" s="137" t="s">
        <v>192</v>
      </c>
      <c r="B99" s="127"/>
      <c r="C99" s="127"/>
      <c r="D99" s="127"/>
      <c r="E99" s="127"/>
      <c r="F99" s="127"/>
      <c r="G99" s="127"/>
      <c r="H99" s="127"/>
      <c r="I99" s="127"/>
      <c r="J99" s="141"/>
    </row>
    <row r="100" spans="1:10" ht="16.5">
      <c r="A100" s="127"/>
      <c r="B100" s="127"/>
      <c r="C100" s="127"/>
      <c r="D100" s="127"/>
      <c r="E100" s="127"/>
      <c r="F100" s="127"/>
      <c r="G100" s="127"/>
      <c r="H100" s="127"/>
      <c r="I100" s="127"/>
      <c r="J100" s="141"/>
    </row>
    <row r="101" spans="1:10" ht="16.5">
      <c r="A101" s="127"/>
      <c r="B101" s="127"/>
      <c r="C101" s="127"/>
      <c r="D101" s="127"/>
      <c r="E101" s="127"/>
      <c r="F101" s="127"/>
      <c r="G101" s="127"/>
      <c r="H101" s="127"/>
      <c r="I101" s="127"/>
      <c r="J101" s="141"/>
    </row>
    <row r="102" spans="1:10" ht="15">
      <c r="A102" s="127"/>
      <c r="B102" s="127"/>
      <c r="C102" s="127"/>
      <c r="D102" s="127"/>
      <c r="E102" s="127"/>
      <c r="F102" s="127"/>
      <c r="G102" s="127"/>
      <c r="H102" s="127"/>
      <c r="I102" s="127"/>
      <c r="J102" s="127"/>
    </row>
    <row r="103" spans="1:10" ht="27">
      <c r="A103" s="224"/>
      <c r="B103" s="224"/>
      <c r="C103" s="224"/>
      <c r="D103" s="224"/>
      <c r="E103" s="224"/>
      <c r="F103" s="224"/>
      <c r="G103" s="224"/>
      <c r="H103" s="224"/>
      <c r="I103" s="224"/>
      <c r="J103" s="224"/>
    </row>
    <row r="104" spans="1:10" ht="15">
      <c r="A104" s="140"/>
      <c r="B104" s="140"/>
      <c r="C104" s="140"/>
      <c r="D104" s="140"/>
      <c r="E104" s="140"/>
      <c r="F104" s="140"/>
      <c r="G104" s="140"/>
      <c r="H104" s="140"/>
      <c r="I104" s="140"/>
      <c r="J104" s="140"/>
    </row>
    <row r="105" spans="1:10" ht="15">
      <c r="A105" s="140"/>
      <c r="B105" s="140"/>
      <c r="C105" s="140"/>
      <c r="D105" s="140"/>
      <c r="E105" s="140"/>
      <c r="F105" s="140"/>
      <c r="G105" s="140"/>
      <c r="H105" s="140"/>
      <c r="I105" s="140"/>
      <c r="J105" s="140"/>
    </row>
    <row r="106" spans="1:10" ht="15">
      <c r="A106" s="140"/>
      <c r="B106" s="140"/>
      <c r="C106" s="140"/>
      <c r="D106" s="140"/>
      <c r="E106" s="140"/>
      <c r="F106" s="140"/>
      <c r="G106" s="140"/>
      <c r="H106" s="140"/>
      <c r="I106" s="140"/>
      <c r="J106" s="140"/>
    </row>
    <row r="107" spans="1:10" ht="15">
      <c r="A107" s="66"/>
      <c r="B107" s="142"/>
      <c r="C107" s="142"/>
      <c r="D107" s="142"/>
      <c r="E107" s="142"/>
      <c r="F107" s="142"/>
      <c r="G107" s="142"/>
      <c r="H107" s="142"/>
      <c r="I107" s="142"/>
      <c r="J107" s="142"/>
    </row>
    <row r="108" spans="1:10" ht="15">
      <c r="A108" s="66"/>
      <c r="B108" s="142"/>
      <c r="C108" s="142"/>
      <c r="D108" s="142"/>
      <c r="E108" s="142"/>
      <c r="F108" s="142"/>
      <c r="G108" s="142"/>
      <c r="H108" s="142"/>
      <c r="I108" s="142"/>
      <c r="J108" s="142"/>
    </row>
    <row r="109" spans="1:10" ht="15">
      <c r="A109" s="66"/>
      <c r="B109" s="142"/>
      <c r="C109" s="142"/>
      <c r="D109" s="142"/>
      <c r="E109" s="142"/>
      <c r="F109" s="142"/>
      <c r="G109" s="142"/>
      <c r="H109" s="142"/>
      <c r="I109" s="142"/>
      <c r="J109" s="142"/>
    </row>
    <row r="110" spans="1:10" ht="15">
      <c r="A110" s="66"/>
      <c r="B110" s="142"/>
      <c r="C110" s="142"/>
      <c r="D110" s="142"/>
      <c r="E110" s="142"/>
      <c r="F110" s="142"/>
      <c r="G110" s="142"/>
      <c r="H110" s="142"/>
      <c r="I110" s="142"/>
      <c r="J110" s="142"/>
    </row>
    <row r="111" spans="1:10" ht="15">
      <c r="A111" s="66"/>
      <c r="B111" s="142"/>
      <c r="C111" s="142"/>
      <c r="D111" s="142"/>
      <c r="E111" s="142"/>
      <c r="F111" s="142"/>
      <c r="G111" s="142"/>
      <c r="H111" s="142"/>
      <c r="I111" s="142"/>
      <c r="J111" s="142"/>
    </row>
    <row r="112" spans="1:10" ht="15">
      <c r="A112" s="66"/>
      <c r="B112" s="142"/>
      <c r="C112" s="142"/>
      <c r="D112" s="142"/>
      <c r="E112" s="142"/>
      <c r="F112" s="142"/>
      <c r="G112" s="142"/>
      <c r="H112" s="142"/>
      <c r="I112" s="142"/>
      <c r="J112" s="142"/>
    </row>
    <row r="113" spans="1:10" ht="15">
      <c r="A113" s="66"/>
      <c r="B113" s="142"/>
      <c r="C113" s="142"/>
      <c r="D113" s="142"/>
      <c r="E113" s="142"/>
      <c r="F113" s="142"/>
      <c r="G113" s="142"/>
      <c r="H113" s="142"/>
      <c r="I113" s="142"/>
      <c r="J113" s="142"/>
    </row>
    <row r="114" spans="1:10" ht="15">
      <c r="A114" s="66"/>
      <c r="B114" s="142"/>
      <c r="C114" s="142"/>
      <c r="D114" s="142"/>
      <c r="E114" s="142"/>
      <c r="F114" s="142"/>
      <c r="G114" s="142"/>
      <c r="H114" s="142"/>
      <c r="I114" s="142"/>
      <c r="J114" s="142"/>
    </row>
    <row r="115" spans="1:10" ht="15">
      <c r="A115" s="66"/>
      <c r="B115" s="142"/>
      <c r="C115" s="142"/>
      <c r="D115" s="142"/>
      <c r="E115" s="142"/>
      <c r="F115" s="142"/>
      <c r="G115" s="142"/>
      <c r="H115" s="142"/>
      <c r="I115" s="142"/>
      <c r="J115" s="142"/>
    </row>
    <row r="116" spans="1:10" ht="15">
      <c r="A116" s="66"/>
      <c r="B116" s="142"/>
      <c r="C116" s="142"/>
      <c r="D116" s="142"/>
      <c r="E116" s="142"/>
      <c r="F116" s="142"/>
      <c r="G116" s="142"/>
      <c r="H116" s="142"/>
      <c r="I116" s="142"/>
      <c r="J116" s="142"/>
    </row>
    <row r="117" spans="1:10" ht="15">
      <c r="A117" s="66"/>
      <c r="B117" s="142"/>
      <c r="C117" s="142"/>
      <c r="D117" s="142"/>
      <c r="E117" s="142"/>
      <c r="F117" s="142"/>
      <c r="G117" s="142"/>
      <c r="H117" s="142"/>
      <c r="I117" s="142"/>
      <c r="J117" s="142"/>
    </row>
    <row r="118" spans="1:10" ht="15">
      <c r="A118" s="66"/>
      <c r="B118" s="142"/>
      <c r="C118" s="142"/>
      <c r="D118" s="142"/>
      <c r="E118" s="142"/>
      <c r="F118" s="142"/>
      <c r="G118" s="142"/>
      <c r="H118" s="142"/>
      <c r="I118" s="142"/>
      <c r="J118" s="142"/>
    </row>
    <row r="119" spans="1:10" ht="15">
      <c r="A119" s="66"/>
      <c r="B119" s="142"/>
      <c r="C119" s="142"/>
      <c r="D119" s="142"/>
      <c r="E119" s="142"/>
      <c r="F119" s="142"/>
      <c r="G119" s="142"/>
      <c r="H119" s="142"/>
      <c r="I119" s="142"/>
      <c r="J119" s="142"/>
    </row>
    <row r="120" spans="1:10" ht="15">
      <c r="A120" s="66"/>
      <c r="B120" s="127"/>
      <c r="C120" s="127"/>
      <c r="D120" s="127"/>
      <c r="E120" s="127"/>
      <c r="F120" s="127"/>
      <c r="G120" s="127"/>
      <c r="H120" s="127"/>
      <c r="I120" s="127"/>
      <c r="J120" s="127"/>
    </row>
    <row r="121" spans="1:10" ht="15">
      <c r="A121" s="127"/>
      <c r="B121" s="127"/>
      <c r="C121" s="127"/>
      <c r="D121" s="127"/>
      <c r="E121" s="127"/>
      <c r="F121" s="127"/>
      <c r="G121" s="127"/>
      <c r="H121" s="127"/>
      <c r="I121" s="127"/>
      <c r="J121" s="127"/>
    </row>
    <row r="122" spans="1:10" ht="15">
      <c r="A122" s="127"/>
      <c r="B122" s="142"/>
      <c r="C122" s="142"/>
      <c r="D122" s="142"/>
      <c r="E122" s="142"/>
      <c r="F122" s="142"/>
      <c r="G122" s="142"/>
      <c r="H122" s="127"/>
      <c r="I122" s="127"/>
      <c r="J122" s="127"/>
    </row>
    <row r="123" spans="1:10" ht="15">
      <c r="A123" s="127"/>
      <c r="B123" s="142"/>
      <c r="C123" s="142"/>
      <c r="D123" s="142"/>
      <c r="E123" s="142"/>
      <c r="F123" s="142"/>
      <c r="G123" s="142"/>
      <c r="H123" s="127"/>
      <c r="I123" s="127"/>
      <c r="J123" s="127"/>
    </row>
    <row r="124" spans="1:10" ht="15">
      <c r="A124" s="127"/>
      <c r="B124" s="127"/>
      <c r="C124" s="127"/>
      <c r="D124" s="127"/>
      <c r="E124" s="127"/>
      <c r="F124" s="127"/>
      <c r="G124" s="127"/>
      <c r="H124" s="127"/>
      <c r="I124" s="127"/>
      <c r="J124" s="127"/>
    </row>
    <row r="125" spans="1:10" ht="15">
      <c r="A125" s="127"/>
      <c r="B125" s="127"/>
      <c r="C125" s="127"/>
      <c r="D125" s="127"/>
      <c r="E125" s="127"/>
      <c r="F125" s="127"/>
      <c r="G125" s="127"/>
      <c r="H125" s="127"/>
      <c r="I125" s="127"/>
      <c r="J125" s="127"/>
    </row>
    <row r="126" spans="1:10" ht="15">
      <c r="A126" s="127"/>
      <c r="B126" s="127"/>
      <c r="C126" s="127"/>
      <c r="D126" s="127"/>
      <c r="E126" s="127"/>
      <c r="F126" s="127"/>
      <c r="G126" s="127"/>
      <c r="H126" s="127"/>
      <c r="I126" s="127"/>
      <c r="J126" s="127"/>
    </row>
    <row r="131" spans="3:3" ht="15.75">
      <c r="C131" s="67"/>
    </row>
    <row r="132" spans="3:3" ht="15.75">
      <c r="C132" s="67"/>
    </row>
    <row r="133" spans="3:3" ht="15.75">
      <c r="C133" s="67"/>
    </row>
    <row r="134" spans="3:3" ht="15.75">
      <c r="C134" s="67"/>
    </row>
    <row r="135" spans="3:3" ht="15.75">
      <c r="C135" s="67"/>
    </row>
    <row r="136" spans="3:3" ht="15.75">
      <c r="C136" s="67"/>
    </row>
  </sheetData>
  <mergeCells count="8">
    <mergeCell ref="A103:J103"/>
    <mergeCell ref="A1:J1"/>
    <mergeCell ref="A2:A3"/>
    <mergeCell ref="D2:J2"/>
    <mergeCell ref="A47:J47"/>
    <mergeCell ref="A48:A49"/>
    <mergeCell ref="D48:J48"/>
    <mergeCell ref="A96:J96"/>
  </mergeCells>
  <phoneticPr fontId="18" type="noConversion"/>
  <pageMargins left="0.7" right="0.7" top="0.75" bottom="0.75" header="0.3" footer="0.3"/>
  <pageSetup orientation="portrait" horizontalDpi="1200" verticalDpi="1200" r:id="rId1"/>
  <ignoredErrors>
    <ignoredError sqref="B4:J4 B50:J5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067B9-AAB8-425F-A9C8-E06E82799694}">
  <dimension ref="A1:J135"/>
  <sheetViews>
    <sheetView zoomScaleNormal="100" zoomScaleSheetLayoutView="140" workbookViewId="0">
      <selection activeCell="Z1" sqref="Z1"/>
    </sheetView>
  </sheetViews>
  <sheetFormatPr defaultColWidth="9.140625" defaultRowHeight="12.75"/>
  <cols>
    <col min="1" max="1" width="36.7109375" style="89" customWidth="1"/>
    <col min="2" max="16384" width="9.140625" style="89"/>
  </cols>
  <sheetData>
    <row r="1" spans="1:10" ht="13.5" thickBot="1">
      <c r="A1" s="225" t="s">
        <v>193</v>
      </c>
      <c r="B1" s="225"/>
      <c r="C1" s="225"/>
      <c r="D1" s="225"/>
      <c r="E1" s="225"/>
      <c r="F1" s="225"/>
      <c r="G1" s="225"/>
      <c r="H1" s="225"/>
      <c r="I1" s="225"/>
      <c r="J1" s="225"/>
    </row>
    <row r="2" spans="1:10" ht="13.5" thickTop="1">
      <c r="A2" s="220" t="s">
        <v>50</v>
      </c>
      <c r="B2" s="128" t="s">
        <v>51</v>
      </c>
      <c r="C2" s="128" t="s">
        <v>52</v>
      </c>
      <c r="D2" s="222" t="s">
        <v>53</v>
      </c>
      <c r="E2" s="223"/>
      <c r="F2" s="223"/>
      <c r="G2" s="223"/>
      <c r="H2" s="223"/>
      <c r="I2" s="223"/>
      <c r="J2" s="223"/>
    </row>
    <row r="3" spans="1:10">
      <c r="A3" s="221"/>
      <c r="B3" s="130">
        <v>2020</v>
      </c>
      <c r="C3" s="129">
        <v>2021</v>
      </c>
      <c r="D3" s="129">
        <v>2022</v>
      </c>
      <c r="E3" s="94">
        <v>2023</v>
      </c>
      <c r="F3" s="95">
        <v>2024</v>
      </c>
      <c r="G3" s="95">
        <v>2025</v>
      </c>
      <c r="H3" s="96">
        <v>2026</v>
      </c>
      <c r="I3" s="90">
        <v>2027</v>
      </c>
      <c r="J3" s="90">
        <v>2028</v>
      </c>
    </row>
    <row r="4" spans="1:10">
      <c r="A4" s="138"/>
      <c r="B4" s="131" t="s">
        <v>22</v>
      </c>
      <c r="C4" s="131" t="s">
        <v>23</v>
      </c>
      <c r="D4" s="132" t="s">
        <v>24</v>
      </c>
      <c r="E4" s="131" t="s">
        <v>25</v>
      </c>
      <c r="F4" s="131" t="s">
        <v>26</v>
      </c>
      <c r="G4" s="131" t="s">
        <v>27</v>
      </c>
      <c r="H4" s="131" t="s">
        <v>28</v>
      </c>
      <c r="I4" s="131" t="s">
        <v>29</v>
      </c>
      <c r="J4" s="133" t="s">
        <v>30</v>
      </c>
    </row>
    <row r="5" spans="1:10">
      <c r="A5" s="117" t="s">
        <v>54</v>
      </c>
      <c r="B5" s="197">
        <v>16648115</v>
      </c>
      <c r="C5" s="197">
        <v>42700</v>
      </c>
      <c r="D5" s="57">
        <v>24400</v>
      </c>
      <c r="E5" s="57">
        <v>24300</v>
      </c>
      <c r="F5" s="57">
        <v>24300</v>
      </c>
      <c r="G5" s="57">
        <v>24200</v>
      </c>
      <c r="H5" s="57">
        <v>24100</v>
      </c>
      <c r="I5" s="57">
        <v>24100</v>
      </c>
      <c r="J5" s="57">
        <v>24000</v>
      </c>
    </row>
    <row r="6" spans="1:10">
      <c r="A6" s="119" t="s">
        <v>57</v>
      </c>
      <c r="B6" s="57">
        <v>16648115</v>
      </c>
      <c r="C6" s="57">
        <v>42700</v>
      </c>
      <c r="D6" s="57">
        <v>24400</v>
      </c>
      <c r="E6" s="57">
        <v>24300</v>
      </c>
      <c r="F6" s="57">
        <v>24300</v>
      </c>
      <c r="G6" s="57">
        <v>24200</v>
      </c>
      <c r="H6" s="57">
        <v>24100</v>
      </c>
      <c r="I6" s="57">
        <v>24100</v>
      </c>
      <c r="J6" s="57">
        <v>24000</v>
      </c>
    </row>
    <row r="7" spans="1:10">
      <c r="A7" s="119" t="s">
        <v>267</v>
      </c>
      <c r="B7" s="57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</row>
    <row r="8" spans="1:10" s="176" customFormat="1">
      <c r="A8" s="119" t="s">
        <v>266</v>
      </c>
      <c r="B8" s="57">
        <v>0</v>
      </c>
      <c r="C8" s="57">
        <v>0</v>
      </c>
      <c r="D8" s="58">
        <v>0</v>
      </c>
      <c r="E8" s="58">
        <v>0</v>
      </c>
      <c r="F8" s="58">
        <v>0</v>
      </c>
      <c r="G8" s="58">
        <v>0</v>
      </c>
      <c r="H8" s="58">
        <v>0</v>
      </c>
      <c r="I8" s="58">
        <v>0</v>
      </c>
      <c r="J8" s="59">
        <v>0</v>
      </c>
    </row>
    <row r="9" spans="1:10">
      <c r="A9" s="118" t="s">
        <v>58</v>
      </c>
      <c r="B9" s="60">
        <v>0</v>
      </c>
      <c r="C9" s="60">
        <v>0</v>
      </c>
      <c r="D9" s="61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2">
        <v>0</v>
      </c>
    </row>
    <row r="10" spans="1:10">
      <c r="A10" s="118" t="s">
        <v>60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</row>
    <row r="11" spans="1:10">
      <c r="A11" s="118" t="s">
        <v>174</v>
      </c>
      <c r="B11" s="60">
        <v>0</v>
      </c>
      <c r="C11" s="60">
        <v>0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2">
        <v>0</v>
      </c>
    </row>
    <row r="12" spans="1:10">
      <c r="A12" s="118" t="s">
        <v>175</v>
      </c>
      <c r="B12" s="60">
        <v>0</v>
      </c>
      <c r="C12" s="60">
        <v>0</v>
      </c>
      <c r="D12" s="61">
        <v>0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62">
        <v>0</v>
      </c>
    </row>
    <row r="13" spans="1:10">
      <c r="A13" s="118" t="s">
        <v>63</v>
      </c>
      <c r="B13" s="60">
        <v>0</v>
      </c>
      <c r="C13" s="60">
        <v>0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2">
        <v>0</v>
      </c>
    </row>
    <row r="14" spans="1:10">
      <c r="A14" s="118" t="s">
        <v>176</v>
      </c>
      <c r="B14" s="60">
        <v>0</v>
      </c>
      <c r="C14" s="60">
        <v>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2">
        <v>0</v>
      </c>
    </row>
    <row r="15" spans="1:10">
      <c r="A15" s="118" t="s">
        <v>65</v>
      </c>
      <c r="B15" s="60">
        <v>0</v>
      </c>
      <c r="C15" s="60">
        <v>0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2">
        <v>0</v>
      </c>
    </row>
    <row r="16" spans="1:10">
      <c r="A16" s="118" t="s">
        <v>177</v>
      </c>
      <c r="B16" s="60">
        <v>0</v>
      </c>
      <c r="C16" s="60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2">
        <v>0</v>
      </c>
    </row>
    <row r="17" spans="1:10">
      <c r="A17" s="119" t="s">
        <v>178</v>
      </c>
      <c r="B17" s="57">
        <v>0</v>
      </c>
      <c r="C17" s="57">
        <v>0</v>
      </c>
      <c r="D17" s="58">
        <v>0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9">
        <v>0</v>
      </c>
    </row>
    <row r="18" spans="1:10">
      <c r="A18" s="118" t="s">
        <v>68</v>
      </c>
      <c r="B18" s="60">
        <v>0</v>
      </c>
      <c r="C18" s="60">
        <v>0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2">
        <v>0</v>
      </c>
    </row>
    <row r="19" spans="1:10">
      <c r="A19" s="118" t="s">
        <v>69</v>
      </c>
      <c r="B19" s="60">
        <v>0</v>
      </c>
      <c r="C19" s="60">
        <v>0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2">
        <v>0</v>
      </c>
    </row>
    <row r="20" spans="1:10">
      <c r="A20" s="119" t="s">
        <v>70</v>
      </c>
      <c r="B20" s="57">
        <v>0</v>
      </c>
      <c r="C20" s="57">
        <v>0</v>
      </c>
      <c r="D20" s="58">
        <v>0</v>
      </c>
      <c r="E20" s="58">
        <v>0</v>
      </c>
      <c r="F20" s="58">
        <v>0</v>
      </c>
      <c r="G20" s="58">
        <v>0</v>
      </c>
      <c r="H20" s="58">
        <v>0</v>
      </c>
      <c r="I20" s="58">
        <v>0</v>
      </c>
      <c r="J20" s="59">
        <v>0</v>
      </c>
    </row>
    <row r="21" spans="1:10">
      <c r="A21" s="118" t="s">
        <v>71</v>
      </c>
      <c r="B21" s="60">
        <v>0</v>
      </c>
      <c r="C21" s="60">
        <v>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2">
        <v>0</v>
      </c>
    </row>
    <row r="22" spans="1:10">
      <c r="A22" s="118" t="s">
        <v>72</v>
      </c>
      <c r="B22" s="60">
        <v>0</v>
      </c>
      <c r="C22" s="60"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62">
        <v>0</v>
      </c>
    </row>
    <row r="23" spans="1:10">
      <c r="A23" s="119" t="s">
        <v>73</v>
      </c>
      <c r="B23" s="57">
        <v>25608</v>
      </c>
      <c r="C23" s="57">
        <v>0</v>
      </c>
      <c r="D23" s="58">
        <v>0</v>
      </c>
      <c r="E23" s="58">
        <v>0</v>
      </c>
      <c r="F23" s="58">
        <v>0</v>
      </c>
      <c r="G23" s="58">
        <v>0</v>
      </c>
      <c r="H23" s="58">
        <v>0</v>
      </c>
      <c r="I23" s="58">
        <v>0</v>
      </c>
      <c r="J23" s="59">
        <v>0</v>
      </c>
    </row>
    <row r="24" spans="1:10">
      <c r="A24" s="119" t="s">
        <v>179</v>
      </c>
      <c r="B24" s="57">
        <v>0</v>
      </c>
      <c r="C24" s="57">
        <v>0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9">
        <v>0</v>
      </c>
    </row>
    <row r="25" spans="1:10">
      <c r="A25" s="118" t="s">
        <v>75</v>
      </c>
      <c r="B25" s="60">
        <v>0</v>
      </c>
      <c r="C25" s="60">
        <v>0</v>
      </c>
      <c r="D25" s="61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2">
        <v>0</v>
      </c>
    </row>
    <row r="26" spans="1:10">
      <c r="A26" s="118" t="s">
        <v>76</v>
      </c>
      <c r="B26" s="60">
        <v>0</v>
      </c>
      <c r="C26" s="60">
        <v>0</v>
      </c>
      <c r="D26" s="61">
        <v>0</v>
      </c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2">
        <v>0</v>
      </c>
    </row>
    <row r="27" spans="1:10">
      <c r="A27" s="119" t="s">
        <v>180</v>
      </c>
      <c r="B27" s="57">
        <v>0</v>
      </c>
      <c r="C27" s="57">
        <v>0</v>
      </c>
      <c r="D27" s="58">
        <v>0</v>
      </c>
      <c r="E27" s="58">
        <v>0</v>
      </c>
      <c r="F27" s="58">
        <v>0</v>
      </c>
      <c r="G27" s="58">
        <v>0</v>
      </c>
      <c r="H27" s="58">
        <v>0</v>
      </c>
      <c r="I27" s="58">
        <v>0</v>
      </c>
      <c r="J27" s="59">
        <v>0</v>
      </c>
    </row>
    <row r="28" spans="1:10">
      <c r="A28" s="118" t="s">
        <v>78</v>
      </c>
      <c r="B28" s="60">
        <v>0</v>
      </c>
      <c r="C28" s="60">
        <v>0</v>
      </c>
      <c r="D28" s="61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2">
        <v>0</v>
      </c>
    </row>
    <row r="29" spans="1:10">
      <c r="A29" s="118" t="s">
        <v>79</v>
      </c>
      <c r="B29" s="60">
        <v>0</v>
      </c>
      <c r="C29" s="60">
        <v>0</v>
      </c>
      <c r="D29" s="61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2">
        <v>0</v>
      </c>
    </row>
    <row r="30" spans="1:10">
      <c r="A30" s="118" t="s">
        <v>80</v>
      </c>
      <c r="B30" s="60">
        <v>0</v>
      </c>
      <c r="C30" s="60">
        <v>0</v>
      </c>
      <c r="D30" s="61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2">
        <v>0</v>
      </c>
    </row>
    <row r="31" spans="1:10">
      <c r="A31" s="118" t="s">
        <v>81</v>
      </c>
      <c r="B31" s="60">
        <v>0</v>
      </c>
      <c r="C31" s="60">
        <v>0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2">
        <v>0</v>
      </c>
    </row>
    <row r="32" spans="1:10">
      <c r="A32" s="118" t="s">
        <v>82</v>
      </c>
      <c r="B32" s="60">
        <v>0</v>
      </c>
      <c r="C32" s="60">
        <v>0</v>
      </c>
      <c r="D32" s="61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2">
        <v>0</v>
      </c>
    </row>
    <row r="33" spans="1:10">
      <c r="A33" s="118" t="s">
        <v>83</v>
      </c>
      <c r="B33" s="60">
        <v>0</v>
      </c>
      <c r="C33" s="60">
        <v>0</v>
      </c>
      <c r="D33" s="61">
        <v>0</v>
      </c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2">
        <v>0</v>
      </c>
    </row>
    <row r="34" spans="1:10">
      <c r="A34" s="118" t="s">
        <v>84</v>
      </c>
      <c r="B34" s="60">
        <v>0</v>
      </c>
      <c r="C34" s="60">
        <v>0</v>
      </c>
      <c r="D34" s="61">
        <v>0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2">
        <v>0</v>
      </c>
    </row>
    <row r="35" spans="1:10">
      <c r="A35" s="118" t="s">
        <v>85</v>
      </c>
      <c r="B35" s="60">
        <v>0</v>
      </c>
      <c r="C35" s="60">
        <v>0</v>
      </c>
      <c r="D35" s="61">
        <v>0</v>
      </c>
      <c r="E35" s="61">
        <v>0</v>
      </c>
      <c r="F35" s="61">
        <v>0</v>
      </c>
      <c r="G35" s="61">
        <v>0</v>
      </c>
      <c r="H35" s="61">
        <v>0</v>
      </c>
      <c r="I35" s="61">
        <v>0</v>
      </c>
      <c r="J35" s="62">
        <v>0</v>
      </c>
    </row>
    <row r="36" spans="1:10">
      <c r="A36" s="118" t="s">
        <v>86</v>
      </c>
      <c r="B36" s="60">
        <v>0</v>
      </c>
      <c r="C36" s="60">
        <v>0</v>
      </c>
      <c r="D36" s="61">
        <v>0</v>
      </c>
      <c r="E36" s="61">
        <v>0</v>
      </c>
      <c r="F36" s="61">
        <v>0</v>
      </c>
      <c r="G36" s="61">
        <v>0</v>
      </c>
      <c r="H36" s="61">
        <v>0</v>
      </c>
      <c r="I36" s="61">
        <v>0</v>
      </c>
      <c r="J36" s="62">
        <v>0</v>
      </c>
    </row>
    <row r="37" spans="1:10">
      <c r="A37" s="118" t="s">
        <v>87</v>
      </c>
      <c r="B37" s="60">
        <v>0</v>
      </c>
      <c r="C37" s="60">
        <v>0</v>
      </c>
      <c r="D37" s="61">
        <v>0</v>
      </c>
      <c r="E37" s="61">
        <v>0</v>
      </c>
      <c r="F37" s="61">
        <v>0</v>
      </c>
      <c r="G37" s="61">
        <v>0</v>
      </c>
      <c r="H37" s="61">
        <v>0</v>
      </c>
      <c r="I37" s="61">
        <v>0</v>
      </c>
      <c r="J37" s="62">
        <v>0</v>
      </c>
    </row>
    <row r="38" spans="1:10">
      <c r="A38" s="118" t="s">
        <v>88</v>
      </c>
      <c r="B38" s="60">
        <v>0</v>
      </c>
      <c r="C38" s="60">
        <v>0</v>
      </c>
      <c r="D38" s="61">
        <v>0</v>
      </c>
      <c r="E38" s="61">
        <v>0</v>
      </c>
      <c r="F38" s="61">
        <v>0</v>
      </c>
      <c r="G38" s="61">
        <v>0</v>
      </c>
      <c r="H38" s="61">
        <v>0</v>
      </c>
      <c r="I38" s="61">
        <v>0</v>
      </c>
      <c r="J38" s="62">
        <v>0</v>
      </c>
    </row>
    <row r="39" spans="1:10">
      <c r="A39" s="118" t="s">
        <v>89</v>
      </c>
      <c r="B39" s="60">
        <v>0</v>
      </c>
      <c r="C39" s="60">
        <v>0</v>
      </c>
      <c r="D39" s="61">
        <v>0</v>
      </c>
      <c r="E39" s="61">
        <v>0</v>
      </c>
      <c r="F39" s="61">
        <v>0</v>
      </c>
      <c r="G39" s="61">
        <v>0</v>
      </c>
      <c r="H39" s="61">
        <v>0</v>
      </c>
      <c r="I39" s="61">
        <v>0</v>
      </c>
      <c r="J39" s="62">
        <v>0</v>
      </c>
    </row>
    <row r="40" spans="1:10">
      <c r="A40" s="118" t="s">
        <v>181</v>
      </c>
      <c r="B40" s="60">
        <v>0</v>
      </c>
      <c r="C40" s="60">
        <v>0</v>
      </c>
      <c r="D40" s="61">
        <v>0</v>
      </c>
      <c r="E40" s="61">
        <v>0</v>
      </c>
      <c r="F40" s="61">
        <v>0</v>
      </c>
      <c r="G40" s="61">
        <v>0</v>
      </c>
      <c r="H40" s="61">
        <v>0</v>
      </c>
      <c r="I40" s="61">
        <v>0</v>
      </c>
      <c r="J40" s="62">
        <v>0</v>
      </c>
    </row>
    <row r="41" spans="1:10">
      <c r="A41" s="118" t="s">
        <v>182</v>
      </c>
      <c r="B41" s="60">
        <v>0</v>
      </c>
      <c r="C41" s="60">
        <v>0</v>
      </c>
      <c r="D41" s="61">
        <v>0</v>
      </c>
      <c r="E41" s="61">
        <v>0</v>
      </c>
      <c r="F41" s="61">
        <v>0</v>
      </c>
      <c r="G41" s="61">
        <v>0</v>
      </c>
      <c r="H41" s="61">
        <v>0</v>
      </c>
      <c r="I41" s="61">
        <v>0</v>
      </c>
      <c r="J41" s="62">
        <v>0</v>
      </c>
    </row>
    <row r="42" spans="1:10">
      <c r="A42" s="118" t="s">
        <v>183</v>
      </c>
      <c r="B42" s="60">
        <v>0</v>
      </c>
      <c r="C42" s="60">
        <v>0</v>
      </c>
      <c r="D42" s="61">
        <v>0</v>
      </c>
      <c r="E42" s="61">
        <v>0</v>
      </c>
      <c r="F42" s="61">
        <v>0</v>
      </c>
      <c r="G42" s="61">
        <v>0</v>
      </c>
      <c r="H42" s="61">
        <v>0</v>
      </c>
      <c r="I42" s="61">
        <v>0</v>
      </c>
      <c r="J42" s="62">
        <v>0</v>
      </c>
    </row>
    <row r="43" spans="1:10">
      <c r="A43" s="118" t="s">
        <v>93</v>
      </c>
      <c r="B43" s="60">
        <v>0</v>
      </c>
      <c r="C43" s="60">
        <v>0</v>
      </c>
      <c r="D43" s="61">
        <v>0</v>
      </c>
      <c r="E43" s="61">
        <v>0</v>
      </c>
      <c r="F43" s="61">
        <v>0</v>
      </c>
      <c r="G43" s="61">
        <v>0</v>
      </c>
      <c r="H43" s="61">
        <v>0</v>
      </c>
      <c r="I43" s="61">
        <v>0</v>
      </c>
      <c r="J43" s="62">
        <v>0</v>
      </c>
    </row>
    <row r="44" spans="1:10">
      <c r="A44" s="119" t="s">
        <v>94</v>
      </c>
      <c r="B44" s="57">
        <v>27</v>
      </c>
      <c r="C44" s="57">
        <v>0</v>
      </c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7">
        <v>0</v>
      </c>
    </row>
    <row r="45" spans="1:10">
      <c r="A45" s="120" t="s">
        <v>95</v>
      </c>
      <c r="B45" s="57">
        <v>0</v>
      </c>
      <c r="C45" s="57">
        <v>0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7">
        <v>0</v>
      </c>
    </row>
    <row r="46" spans="1:10">
      <c r="A46" s="63" t="s">
        <v>46</v>
      </c>
      <c r="B46" s="64"/>
      <c r="C46" s="64"/>
      <c r="D46" s="64"/>
      <c r="E46" s="64"/>
      <c r="F46" s="64"/>
      <c r="G46" s="64"/>
      <c r="H46" s="64"/>
      <c r="I46" s="64"/>
      <c r="J46" s="64"/>
    </row>
    <row r="47" spans="1:10" ht="13.5" thickBot="1">
      <c r="A47" s="225" t="s">
        <v>320</v>
      </c>
      <c r="B47" s="225"/>
      <c r="C47" s="225"/>
      <c r="D47" s="225"/>
      <c r="E47" s="225"/>
      <c r="F47" s="225"/>
      <c r="G47" s="225"/>
      <c r="H47" s="225"/>
      <c r="I47" s="225"/>
      <c r="J47" s="225"/>
    </row>
    <row r="48" spans="1:10" ht="13.5" thickTop="1">
      <c r="A48" s="220" t="s">
        <v>50</v>
      </c>
      <c r="B48" s="128" t="s">
        <v>51</v>
      </c>
      <c r="C48" s="128" t="s">
        <v>52</v>
      </c>
      <c r="D48" s="222" t="s">
        <v>53</v>
      </c>
      <c r="E48" s="223"/>
      <c r="F48" s="223"/>
      <c r="G48" s="223"/>
      <c r="H48" s="223"/>
      <c r="I48" s="223"/>
      <c r="J48" s="223"/>
    </row>
    <row r="49" spans="1:10">
      <c r="A49" s="221"/>
      <c r="B49" s="130">
        <v>2020</v>
      </c>
      <c r="C49" s="129">
        <v>2021</v>
      </c>
      <c r="D49" s="129">
        <v>2022</v>
      </c>
      <c r="E49" s="94">
        <v>2023</v>
      </c>
      <c r="F49" s="95">
        <v>2024</v>
      </c>
      <c r="G49" s="95">
        <v>2025</v>
      </c>
      <c r="H49" s="96">
        <v>2026</v>
      </c>
      <c r="I49" s="90">
        <v>2027</v>
      </c>
      <c r="J49" s="90">
        <v>2028</v>
      </c>
    </row>
    <row r="50" spans="1:10">
      <c r="A50" s="138"/>
      <c r="B50" s="131" t="s">
        <v>22</v>
      </c>
      <c r="C50" s="131" t="s">
        <v>23</v>
      </c>
      <c r="D50" s="132" t="s">
        <v>24</v>
      </c>
      <c r="E50" s="131" t="s">
        <v>25</v>
      </c>
      <c r="F50" s="131" t="s">
        <v>26</v>
      </c>
      <c r="G50" s="131" t="s">
        <v>27</v>
      </c>
      <c r="H50" s="131" t="s">
        <v>28</v>
      </c>
      <c r="I50" s="131" t="s">
        <v>29</v>
      </c>
      <c r="J50" s="133" t="s">
        <v>30</v>
      </c>
    </row>
    <row r="51" spans="1:10">
      <c r="A51" s="65" t="s">
        <v>184</v>
      </c>
      <c r="B51" s="57">
        <v>38</v>
      </c>
      <c r="C51" s="57">
        <v>0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7">
        <v>0</v>
      </c>
    </row>
    <row r="52" spans="1:10">
      <c r="A52" s="119" t="s">
        <v>97</v>
      </c>
      <c r="B52" s="182">
        <v>0</v>
      </c>
      <c r="C52" s="57">
        <v>0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7">
        <v>0</v>
      </c>
    </row>
    <row r="53" spans="1:10">
      <c r="A53" s="119" t="s">
        <v>98</v>
      </c>
      <c r="B53" s="57">
        <v>15919485</v>
      </c>
      <c r="C53" s="57">
        <v>0</v>
      </c>
      <c r="D53" s="58">
        <v>0</v>
      </c>
      <c r="E53" s="58">
        <v>0</v>
      </c>
      <c r="F53" s="58">
        <v>0</v>
      </c>
      <c r="G53" s="58">
        <v>0</v>
      </c>
      <c r="H53" s="58">
        <v>0</v>
      </c>
      <c r="I53" s="58">
        <v>0</v>
      </c>
      <c r="J53" s="59">
        <v>0</v>
      </c>
    </row>
    <row r="54" spans="1:10">
      <c r="A54" s="118" t="s">
        <v>99</v>
      </c>
      <c r="B54" s="60">
        <v>582</v>
      </c>
      <c r="C54" s="60">
        <v>0</v>
      </c>
      <c r="D54" s="61">
        <v>0</v>
      </c>
      <c r="E54" s="61">
        <v>0</v>
      </c>
      <c r="F54" s="61">
        <v>0</v>
      </c>
      <c r="G54" s="61">
        <v>0</v>
      </c>
      <c r="H54" s="61">
        <v>0</v>
      </c>
      <c r="I54" s="61">
        <v>0</v>
      </c>
      <c r="J54" s="62">
        <v>0</v>
      </c>
    </row>
    <row r="55" spans="1:10">
      <c r="A55" s="118" t="s">
        <v>100</v>
      </c>
      <c r="B55" s="60">
        <v>15918903</v>
      </c>
      <c r="C55" s="60">
        <v>0</v>
      </c>
      <c r="D55" s="61">
        <v>0</v>
      </c>
      <c r="E55" s="61">
        <v>0</v>
      </c>
      <c r="F55" s="61">
        <v>0</v>
      </c>
      <c r="G55" s="61">
        <v>0</v>
      </c>
      <c r="H55" s="61">
        <v>0</v>
      </c>
      <c r="I55" s="61">
        <v>0</v>
      </c>
      <c r="J55" s="62">
        <v>0</v>
      </c>
    </row>
    <row r="56" spans="1:10">
      <c r="A56" s="118" t="s">
        <v>101</v>
      </c>
      <c r="B56" s="60">
        <v>3015038</v>
      </c>
      <c r="C56" s="60">
        <v>0</v>
      </c>
      <c r="D56" s="61">
        <v>0</v>
      </c>
      <c r="E56" s="61">
        <v>0</v>
      </c>
      <c r="F56" s="61">
        <v>0</v>
      </c>
      <c r="G56" s="61">
        <v>0</v>
      </c>
      <c r="H56" s="61">
        <v>0</v>
      </c>
      <c r="I56" s="61">
        <v>0</v>
      </c>
      <c r="J56" s="62">
        <v>0</v>
      </c>
    </row>
    <row r="57" spans="1:10">
      <c r="A57" s="118" t="s">
        <v>185</v>
      </c>
      <c r="B57" s="60">
        <v>198</v>
      </c>
      <c r="C57" s="60">
        <v>0</v>
      </c>
      <c r="D57" s="61">
        <v>0</v>
      </c>
      <c r="E57" s="61">
        <v>0</v>
      </c>
      <c r="F57" s="61">
        <v>0</v>
      </c>
      <c r="G57" s="61">
        <v>0</v>
      </c>
      <c r="H57" s="61">
        <v>0</v>
      </c>
      <c r="I57" s="61">
        <v>0</v>
      </c>
      <c r="J57" s="62">
        <v>0</v>
      </c>
    </row>
    <row r="58" spans="1:10">
      <c r="A58" s="118" t="s">
        <v>103</v>
      </c>
      <c r="B58" s="60">
        <v>3014840</v>
      </c>
      <c r="C58" s="60">
        <v>0</v>
      </c>
      <c r="D58" s="61">
        <v>0</v>
      </c>
      <c r="E58" s="61">
        <v>0</v>
      </c>
      <c r="F58" s="61">
        <v>0</v>
      </c>
      <c r="G58" s="61">
        <v>0</v>
      </c>
      <c r="H58" s="61">
        <v>0</v>
      </c>
      <c r="I58" s="61">
        <v>0</v>
      </c>
      <c r="J58" s="62">
        <v>0</v>
      </c>
    </row>
    <row r="59" spans="1:10">
      <c r="A59" s="118" t="s">
        <v>104</v>
      </c>
      <c r="B59" s="60">
        <v>12879353</v>
      </c>
      <c r="C59" s="60">
        <v>0</v>
      </c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>
        <v>0</v>
      </c>
      <c r="J59" s="62">
        <v>0</v>
      </c>
    </row>
    <row r="60" spans="1:10">
      <c r="A60" s="118" t="s">
        <v>105</v>
      </c>
      <c r="B60" s="60">
        <v>353</v>
      </c>
      <c r="C60" s="60">
        <v>0</v>
      </c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2">
        <v>0</v>
      </c>
    </row>
    <row r="61" spans="1:10">
      <c r="A61" s="118" t="s">
        <v>106</v>
      </c>
      <c r="B61" s="183">
        <v>12879000</v>
      </c>
      <c r="C61" s="60">
        <v>0</v>
      </c>
      <c r="D61" s="61">
        <v>0</v>
      </c>
      <c r="E61" s="61">
        <v>0</v>
      </c>
      <c r="F61" s="61">
        <v>0</v>
      </c>
      <c r="G61" s="61">
        <v>0</v>
      </c>
      <c r="H61" s="61">
        <v>0</v>
      </c>
      <c r="I61" s="61">
        <v>0</v>
      </c>
      <c r="J61" s="62">
        <v>0</v>
      </c>
    </row>
    <row r="62" spans="1:10">
      <c r="A62" s="118" t="s">
        <v>186</v>
      </c>
      <c r="B62" s="183">
        <v>12160</v>
      </c>
      <c r="C62" s="60">
        <v>0</v>
      </c>
      <c r="D62" s="61">
        <v>0</v>
      </c>
      <c r="E62" s="61">
        <v>0</v>
      </c>
      <c r="F62" s="61">
        <v>0</v>
      </c>
      <c r="G62" s="61">
        <v>0</v>
      </c>
      <c r="H62" s="61">
        <v>0</v>
      </c>
      <c r="I62" s="61">
        <v>0</v>
      </c>
      <c r="J62" s="62">
        <v>0</v>
      </c>
    </row>
    <row r="63" spans="1:10">
      <c r="A63" s="118" t="s">
        <v>108</v>
      </c>
      <c r="B63" s="183">
        <v>0</v>
      </c>
      <c r="C63" s="60">
        <v>0</v>
      </c>
      <c r="D63" s="61">
        <v>0</v>
      </c>
      <c r="E63" s="61">
        <v>0</v>
      </c>
      <c r="F63" s="61">
        <v>0</v>
      </c>
      <c r="G63" s="61">
        <v>0</v>
      </c>
      <c r="H63" s="61">
        <v>0</v>
      </c>
      <c r="I63" s="61">
        <v>0</v>
      </c>
      <c r="J63" s="62">
        <v>0</v>
      </c>
    </row>
    <row r="64" spans="1:10">
      <c r="A64" s="118" t="s">
        <v>109</v>
      </c>
      <c r="B64" s="183">
        <v>12156</v>
      </c>
      <c r="C64" s="60">
        <v>0</v>
      </c>
      <c r="D64" s="61">
        <v>0</v>
      </c>
      <c r="E64" s="61">
        <v>0</v>
      </c>
      <c r="F64" s="61">
        <v>0</v>
      </c>
      <c r="G64" s="61">
        <v>0</v>
      </c>
      <c r="H64" s="61">
        <v>0</v>
      </c>
      <c r="I64" s="61">
        <v>0</v>
      </c>
      <c r="J64" s="62">
        <v>0</v>
      </c>
    </row>
    <row r="65" spans="1:10">
      <c r="A65" s="118" t="s">
        <v>110</v>
      </c>
      <c r="B65" s="183">
        <v>8436</v>
      </c>
      <c r="C65" s="60">
        <v>0</v>
      </c>
      <c r="D65" s="61">
        <v>0</v>
      </c>
      <c r="E65" s="61">
        <v>0</v>
      </c>
      <c r="F65" s="61">
        <v>0</v>
      </c>
      <c r="G65" s="61">
        <v>0</v>
      </c>
      <c r="H65" s="61">
        <v>0</v>
      </c>
      <c r="I65" s="61">
        <v>0</v>
      </c>
      <c r="J65" s="62">
        <v>0</v>
      </c>
    </row>
    <row r="66" spans="1:10">
      <c r="A66" s="118" t="s">
        <v>111</v>
      </c>
      <c r="B66" s="60">
        <v>15</v>
      </c>
      <c r="C66" s="60">
        <v>0</v>
      </c>
      <c r="D66" s="61">
        <v>0</v>
      </c>
      <c r="E66" s="61">
        <v>0</v>
      </c>
      <c r="F66" s="61">
        <v>0</v>
      </c>
      <c r="G66" s="61">
        <v>0</v>
      </c>
      <c r="H66" s="61">
        <v>0</v>
      </c>
      <c r="I66" s="61">
        <v>0</v>
      </c>
      <c r="J66" s="62">
        <v>0</v>
      </c>
    </row>
    <row r="67" spans="1:10">
      <c r="A67" s="118" t="s">
        <v>187</v>
      </c>
      <c r="B67" s="60">
        <v>8421</v>
      </c>
      <c r="C67" s="60">
        <v>0</v>
      </c>
      <c r="D67" s="61">
        <v>0</v>
      </c>
      <c r="E67" s="61">
        <v>0</v>
      </c>
      <c r="F67" s="61">
        <v>0</v>
      </c>
      <c r="G67" s="61">
        <v>0</v>
      </c>
      <c r="H67" s="61">
        <v>0</v>
      </c>
      <c r="I67" s="61">
        <v>0</v>
      </c>
      <c r="J67" s="62">
        <v>0</v>
      </c>
    </row>
    <row r="68" spans="1:10">
      <c r="A68" s="118" t="s">
        <v>113</v>
      </c>
      <c r="B68" s="60">
        <v>4498</v>
      </c>
      <c r="C68" s="60">
        <v>0</v>
      </c>
      <c r="D68" s="61">
        <v>0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  <c r="J68" s="62">
        <v>0</v>
      </c>
    </row>
    <row r="69" spans="1:10">
      <c r="A69" s="118" t="s">
        <v>296</v>
      </c>
      <c r="B69" s="60">
        <v>12</v>
      </c>
      <c r="C69" s="60">
        <v>0</v>
      </c>
      <c r="D69" s="61">
        <v>0</v>
      </c>
      <c r="E69" s="61">
        <v>0</v>
      </c>
      <c r="F69" s="61">
        <v>0</v>
      </c>
      <c r="G69" s="61">
        <v>0</v>
      </c>
      <c r="H69" s="61">
        <v>0</v>
      </c>
      <c r="I69" s="61">
        <v>0</v>
      </c>
      <c r="J69" s="62">
        <v>0</v>
      </c>
    </row>
    <row r="70" spans="1:10">
      <c r="A70" s="118" t="s">
        <v>297</v>
      </c>
      <c r="B70" s="60">
        <v>4486</v>
      </c>
      <c r="C70" s="60">
        <v>0</v>
      </c>
      <c r="D70" s="61">
        <v>0</v>
      </c>
      <c r="E70" s="61">
        <v>0</v>
      </c>
      <c r="F70" s="61">
        <v>0</v>
      </c>
      <c r="G70" s="61">
        <v>0</v>
      </c>
      <c r="H70" s="61">
        <v>0</v>
      </c>
      <c r="I70" s="61">
        <v>0</v>
      </c>
      <c r="J70" s="62">
        <v>0</v>
      </c>
    </row>
    <row r="71" spans="1:10">
      <c r="A71" s="118" t="s">
        <v>114</v>
      </c>
      <c r="B71" s="60">
        <v>0</v>
      </c>
      <c r="C71" s="60">
        <v>0</v>
      </c>
      <c r="D71" s="61">
        <v>0</v>
      </c>
      <c r="E71" s="61">
        <v>0</v>
      </c>
      <c r="F71" s="61">
        <v>0</v>
      </c>
      <c r="G71" s="61">
        <v>0</v>
      </c>
      <c r="H71" s="61">
        <v>0</v>
      </c>
      <c r="I71" s="61">
        <v>0</v>
      </c>
      <c r="J71" s="62">
        <v>0</v>
      </c>
    </row>
    <row r="72" spans="1:10">
      <c r="A72" s="92" t="s">
        <v>115</v>
      </c>
      <c r="B72" s="57">
        <v>0</v>
      </c>
      <c r="C72" s="57">
        <v>0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7">
        <v>0</v>
      </c>
    </row>
    <row r="73" spans="1:10">
      <c r="A73" s="119" t="s">
        <v>116</v>
      </c>
      <c r="B73" s="57">
        <v>0</v>
      </c>
      <c r="C73" s="57">
        <v>0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7">
        <v>0</v>
      </c>
    </row>
    <row r="74" spans="1:10">
      <c r="A74" s="119" t="s">
        <v>129</v>
      </c>
      <c r="B74" s="57">
        <v>0</v>
      </c>
      <c r="C74" s="57">
        <v>0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7">
        <v>0</v>
      </c>
    </row>
    <row r="75" spans="1:10">
      <c r="A75" s="119" t="s">
        <v>137</v>
      </c>
      <c r="B75" s="57">
        <v>0</v>
      </c>
      <c r="C75" s="57">
        <v>0</v>
      </c>
      <c r="D75" s="57">
        <v>0</v>
      </c>
      <c r="E75" s="57">
        <v>0</v>
      </c>
      <c r="F75" s="57">
        <v>0</v>
      </c>
      <c r="G75" s="57">
        <v>0</v>
      </c>
      <c r="H75" s="57">
        <v>0</v>
      </c>
      <c r="I75" s="57">
        <v>0</v>
      </c>
      <c r="J75" s="57">
        <v>0</v>
      </c>
    </row>
    <row r="76" spans="1:10">
      <c r="A76" s="119" t="s">
        <v>144</v>
      </c>
      <c r="B76" s="57">
        <v>702847</v>
      </c>
      <c r="C76" s="57">
        <v>42700</v>
      </c>
      <c r="D76" s="57">
        <v>24400</v>
      </c>
      <c r="E76" s="57">
        <v>24300</v>
      </c>
      <c r="F76" s="57">
        <v>24300</v>
      </c>
      <c r="G76" s="57">
        <v>24200</v>
      </c>
      <c r="H76" s="57">
        <v>24100</v>
      </c>
      <c r="I76" s="57">
        <v>24100</v>
      </c>
      <c r="J76" s="57">
        <v>24000</v>
      </c>
    </row>
    <row r="77" spans="1:10">
      <c r="A77" s="119" t="s">
        <v>156</v>
      </c>
      <c r="B77" s="57">
        <v>0</v>
      </c>
      <c r="C77" s="57">
        <v>0</v>
      </c>
      <c r="D77" s="57">
        <v>0</v>
      </c>
      <c r="E77" s="57">
        <v>0</v>
      </c>
      <c r="F77" s="57">
        <v>0</v>
      </c>
      <c r="G77" s="57">
        <v>0</v>
      </c>
      <c r="H77" s="57">
        <v>0</v>
      </c>
      <c r="I77" s="57">
        <v>0</v>
      </c>
      <c r="J77" s="57">
        <v>0</v>
      </c>
    </row>
    <row r="78" spans="1:10">
      <c r="A78" s="119" t="s">
        <v>158</v>
      </c>
      <c r="B78" s="57">
        <v>109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0</v>
      </c>
      <c r="I78" s="57">
        <v>0</v>
      </c>
      <c r="J78" s="57">
        <v>0</v>
      </c>
    </row>
    <row r="79" spans="1:10">
      <c r="A79" s="119" t="s">
        <v>159</v>
      </c>
      <c r="B79" s="57">
        <v>0</v>
      </c>
      <c r="C79" s="57">
        <v>0</v>
      </c>
      <c r="D79" s="58">
        <v>0</v>
      </c>
      <c r="E79" s="58">
        <v>0</v>
      </c>
      <c r="F79" s="58">
        <v>0</v>
      </c>
      <c r="G79" s="58">
        <v>0</v>
      </c>
      <c r="H79" s="58">
        <v>0</v>
      </c>
      <c r="I79" s="58">
        <v>0</v>
      </c>
      <c r="J79" s="59">
        <v>0</v>
      </c>
    </row>
    <row r="80" spans="1:10">
      <c r="A80" s="118" t="s">
        <v>160</v>
      </c>
      <c r="B80" s="60">
        <v>0</v>
      </c>
      <c r="C80" s="60">
        <v>0</v>
      </c>
      <c r="D80" s="61">
        <v>0</v>
      </c>
      <c r="E80" s="61">
        <v>0</v>
      </c>
      <c r="F80" s="61">
        <v>0</v>
      </c>
      <c r="G80" s="61">
        <v>0</v>
      </c>
      <c r="H80" s="61">
        <v>0</v>
      </c>
      <c r="I80" s="61">
        <v>0</v>
      </c>
      <c r="J80" s="62">
        <v>0</v>
      </c>
    </row>
    <row r="81" spans="1:10">
      <c r="A81" s="118" t="s">
        <v>265</v>
      </c>
      <c r="B81" s="60">
        <v>0</v>
      </c>
      <c r="C81" s="60">
        <v>0</v>
      </c>
      <c r="D81" s="61">
        <v>0</v>
      </c>
      <c r="E81" s="61">
        <v>0</v>
      </c>
      <c r="F81" s="61">
        <v>0</v>
      </c>
      <c r="G81" s="61">
        <v>0</v>
      </c>
      <c r="H81" s="61">
        <v>0</v>
      </c>
      <c r="I81" s="61">
        <v>0</v>
      </c>
      <c r="J81" s="62">
        <v>0</v>
      </c>
    </row>
    <row r="82" spans="1:10">
      <c r="A82" s="118" t="s">
        <v>298</v>
      </c>
      <c r="B82" s="60">
        <v>0</v>
      </c>
      <c r="C82" s="60">
        <v>0</v>
      </c>
      <c r="D82" s="61">
        <v>0</v>
      </c>
      <c r="E82" s="61">
        <v>0</v>
      </c>
      <c r="F82" s="61">
        <v>0</v>
      </c>
      <c r="G82" s="61">
        <v>0</v>
      </c>
      <c r="H82" s="61">
        <v>0</v>
      </c>
      <c r="I82" s="61">
        <v>0</v>
      </c>
      <c r="J82" s="62">
        <v>0</v>
      </c>
    </row>
    <row r="83" spans="1:10">
      <c r="A83" s="118" t="s">
        <v>161</v>
      </c>
      <c r="B83" s="60">
        <v>0</v>
      </c>
      <c r="C83" s="60">
        <v>0</v>
      </c>
      <c r="D83" s="61">
        <v>0</v>
      </c>
      <c r="E83" s="61">
        <v>0</v>
      </c>
      <c r="F83" s="61">
        <v>0</v>
      </c>
      <c r="G83" s="61">
        <v>0</v>
      </c>
      <c r="H83" s="61">
        <v>0</v>
      </c>
      <c r="I83" s="61">
        <v>0</v>
      </c>
      <c r="J83" s="62">
        <v>0</v>
      </c>
    </row>
    <row r="84" spans="1:10">
      <c r="A84" s="118" t="s">
        <v>162</v>
      </c>
      <c r="B84" s="60">
        <v>0</v>
      </c>
      <c r="C84" s="60">
        <v>0</v>
      </c>
      <c r="D84" s="61">
        <v>0</v>
      </c>
      <c r="E84" s="61">
        <v>0</v>
      </c>
      <c r="F84" s="61">
        <v>0</v>
      </c>
      <c r="G84" s="61">
        <v>0</v>
      </c>
      <c r="H84" s="61">
        <v>0</v>
      </c>
      <c r="I84" s="61">
        <v>0</v>
      </c>
      <c r="J84" s="62">
        <v>0</v>
      </c>
    </row>
    <row r="85" spans="1:10">
      <c r="A85" s="118" t="s">
        <v>163</v>
      </c>
      <c r="B85" s="60">
        <v>0</v>
      </c>
      <c r="C85" s="60">
        <v>0</v>
      </c>
      <c r="D85" s="61">
        <v>0</v>
      </c>
      <c r="E85" s="61">
        <v>0</v>
      </c>
      <c r="F85" s="61">
        <v>0</v>
      </c>
      <c r="G85" s="61">
        <v>0</v>
      </c>
      <c r="H85" s="61">
        <v>0</v>
      </c>
      <c r="I85" s="61">
        <v>0</v>
      </c>
      <c r="J85" s="62">
        <v>0</v>
      </c>
    </row>
    <row r="86" spans="1:10">
      <c r="A86" s="118" t="s">
        <v>164</v>
      </c>
      <c r="B86" s="60">
        <v>0</v>
      </c>
      <c r="C86" s="60">
        <v>0</v>
      </c>
      <c r="D86" s="61">
        <v>0</v>
      </c>
      <c r="E86" s="61">
        <v>0</v>
      </c>
      <c r="F86" s="61">
        <v>0</v>
      </c>
      <c r="G86" s="61">
        <v>0</v>
      </c>
      <c r="H86" s="61">
        <v>0</v>
      </c>
      <c r="I86" s="61">
        <v>0</v>
      </c>
      <c r="J86" s="62">
        <v>0</v>
      </c>
    </row>
    <row r="87" spans="1:10">
      <c r="A87" s="118" t="s">
        <v>165</v>
      </c>
      <c r="B87" s="60">
        <v>0</v>
      </c>
      <c r="C87" s="60">
        <v>0</v>
      </c>
      <c r="D87" s="61">
        <v>0</v>
      </c>
      <c r="E87" s="61">
        <v>0</v>
      </c>
      <c r="F87" s="61">
        <v>0</v>
      </c>
      <c r="G87" s="61">
        <v>0</v>
      </c>
      <c r="H87" s="61">
        <v>0</v>
      </c>
      <c r="I87" s="61">
        <v>0</v>
      </c>
      <c r="J87" s="62">
        <v>0</v>
      </c>
    </row>
    <row r="88" spans="1:10">
      <c r="A88" s="118" t="s">
        <v>166</v>
      </c>
      <c r="B88" s="60">
        <v>0</v>
      </c>
      <c r="C88" s="60">
        <v>0</v>
      </c>
      <c r="D88" s="61">
        <v>0</v>
      </c>
      <c r="E88" s="61">
        <v>0</v>
      </c>
      <c r="F88" s="61">
        <v>0</v>
      </c>
      <c r="G88" s="61">
        <v>0</v>
      </c>
      <c r="H88" s="61">
        <v>0</v>
      </c>
      <c r="I88" s="61">
        <v>0</v>
      </c>
      <c r="J88" s="62">
        <v>0</v>
      </c>
    </row>
    <row r="89" spans="1:10">
      <c r="A89" s="118" t="s">
        <v>167</v>
      </c>
      <c r="B89" s="60">
        <v>0</v>
      </c>
      <c r="C89" s="60">
        <v>0</v>
      </c>
      <c r="D89" s="61">
        <v>0</v>
      </c>
      <c r="E89" s="61">
        <v>0</v>
      </c>
      <c r="F89" s="61">
        <v>0</v>
      </c>
      <c r="G89" s="61">
        <v>0</v>
      </c>
      <c r="H89" s="61">
        <v>0</v>
      </c>
      <c r="I89" s="61">
        <v>0</v>
      </c>
      <c r="J89" s="62">
        <v>0</v>
      </c>
    </row>
    <row r="90" spans="1:10">
      <c r="A90" s="118" t="s">
        <v>188</v>
      </c>
      <c r="B90" s="60">
        <v>0</v>
      </c>
      <c r="C90" s="60">
        <v>0</v>
      </c>
      <c r="D90" s="61">
        <v>0</v>
      </c>
      <c r="E90" s="61">
        <v>0</v>
      </c>
      <c r="F90" s="61">
        <v>0</v>
      </c>
      <c r="G90" s="61">
        <v>0</v>
      </c>
      <c r="H90" s="61">
        <v>0</v>
      </c>
      <c r="I90" s="61">
        <v>0</v>
      </c>
      <c r="J90" s="62">
        <v>0</v>
      </c>
    </row>
    <row r="91" spans="1:10">
      <c r="A91" s="118" t="s">
        <v>189</v>
      </c>
      <c r="B91" s="60">
        <v>0</v>
      </c>
      <c r="C91" s="60">
        <v>0</v>
      </c>
      <c r="D91" s="61">
        <v>0</v>
      </c>
      <c r="E91" s="61">
        <v>0</v>
      </c>
      <c r="F91" s="61">
        <v>0</v>
      </c>
      <c r="G91" s="61">
        <v>0</v>
      </c>
      <c r="H91" s="61">
        <v>0</v>
      </c>
      <c r="I91" s="61">
        <v>0</v>
      </c>
      <c r="J91" s="62">
        <v>0</v>
      </c>
    </row>
    <row r="92" spans="1:10">
      <c r="A92" s="118" t="s">
        <v>190</v>
      </c>
      <c r="B92" s="60">
        <v>0</v>
      </c>
      <c r="C92" s="60">
        <v>0</v>
      </c>
      <c r="D92" s="61">
        <v>0</v>
      </c>
      <c r="E92" s="61">
        <v>0</v>
      </c>
      <c r="F92" s="61">
        <v>0</v>
      </c>
      <c r="G92" s="61">
        <v>0</v>
      </c>
      <c r="H92" s="61">
        <v>0</v>
      </c>
      <c r="I92" s="61">
        <v>0</v>
      </c>
      <c r="J92" s="62">
        <v>0</v>
      </c>
    </row>
    <row r="93" spans="1:10">
      <c r="A93" s="118" t="s">
        <v>191</v>
      </c>
      <c r="B93" s="60">
        <v>0</v>
      </c>
      <c r="C93" s="60">
        <v>0</v>
      </c>
      <c r="D93" s="61">
        <v>0</v>
      </c>
      <c r="E93" s="61">
        <v>0</v>
      </c>
      <c r="F93" s="61">
        <v>0</v>
      </c>
      <c r="G93" s="61">
        <v>0</v>
      </c>
      <c r="H93" s="61">
        <v>0</v>
      </c>
      <c r="I93" s="61">
        <v>0</v>
      </c>
      <c r="J93" s="62">
        <v>0</v>
      </c>
    </row>
    <row r="94" spans="1:10">
      <c r="A94" s="118" t="s">
        <v>172</v>
      </c>
      <c r="B94" s="60">
        <v>0</v>
      </c>
      <c r="C94" s="60">
        <v>0</v>
      </c>
      <c r="D94" s="61">
        <v>0</v>
      </c>
      <c r="E94" s="61">
        <v>0</v>
      </c>
      <c r="F94" s="61">
        <v>0</v>
      </c>
      <c r="G94" s="61">
        <v>0</v>
      </c>
      <c r="H94" s="61">
        <v>0</v>
      </c>
      <c r="I94" s="61">
        <v>0</v>
      </c>
      <c r="J94" s="62">
        <v>0</v>
      </c>
    </row>
    <row r="95" spans="1:10">
      <c r="A95" s="123" t="s">
        <v>173</v>
      </c>
      <c r="B95" s="60">
        <v>0</v>
      </c>
      <c r="C95" s="60">
        <v>0</v>
      </c>
      <c r="D95" s="61">
        <v>0</v>
      </c>
      <c r="E95" s="61">
        <v>0</v>
      </c>
      <c r="F95" s="61">
        <v>0</v>
      </c>
      <c r="G95" s="61">
        <v>0</v>
      </c>
      <c r="H95" s="61">
        <v>0</v>
      </c>
      <c r="I95" s="61">
        <v>0</v>
      </c>
      <c r="J95" s="62">
        <v>0</v>
      </c>
    </row>
    <row r="96" spans="1:10" ht="72" customHeight="1">
      <c r="A96" s="218" t="s">
        <v>333</v>
      </c>
      <c r="B96" s="218"/>
      <c r="C96" s="218"/>
      <c r="D96" s="218"/>
      <c r="E96" s="218"/>
      <c r="F96" s="218"/>
      <c r="G96" s="218"/>
      <c r="H96" s="218"/>
      <c r="I96" s="218"/>
      <c r="J96" s="218"/>
    </row>
    <row r="97" spans="1:10" ht="15">
      <c r="A97" s="137" t="s">
        <v>192</v>
      </c>
      <c r="B97" s="127"/>
      <c r="C97" s="127"/>
      <c r="D97" s="127"/>
      <c r="E97" s="127"/>
      <c r="F97" s="127"/>
      <c r="G97" s="127"/>
      <c r="H97" s="127"/>
      <c r="I97" s="127"/>
      <c r="J97" s="127"/>
    </row>
    <row r="98" spans="1:10" ht="16.5">
      <c r="A98" s="137" t="s">
        <v>192</v>
      </c>
      <c r="B98" s="127"/>
      <c r="C98" s="127"/>
      <c r="D98" s="127"/>
      <c r="E98" s="127"/>
      <c r="F98" s="127"/>
      <c r="G98" s="127"/>
      <c r="H98" s="127"/>
      <c r="I98" s="127"/>
      <c r="J98" s="141"/>
    </row>
    <row r="99" spans="1:10" ht="16.5">
      <c r="A99" s="127"/>
      <c r="B99" s="127"/>
      <c r="C99" s="127"/>
      <c r="D99" s="127"/>
      <c r="E99" s="127"/>
      <c r="F99" s="127"/>
      <c r="G99" s="127"/>
      <c r="H99" s="127"/>
      <c r="I99" s="127"/>
      <c r="J99" s="141"/>
    </row>
    <row r="100" spans="1:10" ht="16.5">
      <c r="A100" s="127"/>
      <c r="B100" s="127"/>
      <c r="C100" s="127"/>
      <c r="D100" s="127"/>
      <c r="E100" s="127"/>
      <c r="F100" s="127"/>
      <c r="G100" s="127"/>
      <c r="H100" s="127"/>
      <c r="I100" s="127"/>
      <c r="J100" s="141"/>
    </row>
    <row r="101" spans="1:10" ht="15">
      <c r="A101" s="127"/>
      <c r="B101" s="127"/>
      <c r="C101" s="127"/>
      <c r="D101" s="127"/>
      <c r="E101" s="127"/>
      <c r="F101" s="127"/>
      <c r="G101" s="127"/>
      <c r="H101" s="127"/>
      <c r="I101" s="127"/>
      <c r="J101" s="127"/>
    </row>
    <row r="102" spans="1:10" ht="27">
      <c r="A102" s="224"/>
      <c r="B102" s="224"/>
      <c r="C102" s="224"/>
      <c r="D102" s="224"/>
      <c r="E102" s="224"/>
      <c r="F102" s="224"/>
      <c r="G102" s="224"/>
      <c r="H102" s="224"/>
      <c r="I102" s="224"/>
      <c r="J102" s="224"/>
    </row>
    <row r="103" spans="1:10" ht="15">
      <c r="A103" s="140"/>
      <c r="B103" s="140"/>
      <c r="C103" s="140"/>
      <c r="D103" s="140"/>
      <c r="E103" s="140"/>
      <c r="F103" s="140"/>
      <c r="G103" s="140"/>
      <c r="H103" s="140"/>
      <c r="I103" s="140"/>
      <c r="J103" s="140"/>
    </row>
    <row r="104" spans="1:10" ht="15">
      <c r="A104" s="140"/>
      <c r="B104" s="140"/>
      <c r="C104" s="140"/>
      <c r="D104" s="140"/>
      <c r="E104" s="140"/>
      <c r="F104" s="140"/>
      <c r="G104" s="140"/>
      <c r="H104" s="140"/>
      <c r="I104" s="140"/>
      <c r="J104" s="140"/>
    </row>
    <row r="105" spans="1:10" ht="15">
      <c r="A105" s="140"/>
      <c r="B105" s="140"/>
      <c r="C105" s="140"/>
      <c r="D105" s="140"/>
      <c r="E105" s="140"/>
      <c r="F105" s="140"/>
      <c r="G105" s="140"/>
      <c r="H105" s="140"/>
      <c r="I105" s="140"/>
      <c r="J105" s="140"/>
    </row>
    <row r="106" spans="1:10" ht="15">
      <c r="A106" s="66"/>
      <c r="B106" s="142"/>
      <c r="C106" s="142"/>
      <c r="D106" s="142"/>
      <c r="E106" s="142"/>
      <c r="F106" s="142"/>
      <c r="G106" s="142"/>
      <c r="H106" s="142"/>
      <c r="I106" s="142"/>
      <c r="J106" s="142"/>
    </row>
    <row r="107" spans="1:10" ht="15">
      <c r="A107" s="66"/>
      <c r="B107" s="142"/>
      <c r="C107" s="142"/>
      <c r="D107" s="142"/>
      <c r="E107" s="142"/>
      <c r="F107" s="142"/>
      <c r="G107" s="142"/>
      <c r="H107" s="142"/>
      <c r="I107" s="142"/>
      <c r="J107" s="142"/>
    </row>
    <row r="108" spans="1:10" ht="15">
      <c r="A108" s="66"/>
      <c r="B108" s="142"/>
      <c r="C108" s="142"/>
      <c r="D108" s="142"/>
      <c r="E108" s="142"/>
      <c r="F108" s="142"/>
      <c r="G108" s="142"/>
      <c r="H108" s="142"/>
      <c r="I108" s="142"/>
      <c r="J108" s="142"/>
    </row>
    <row r="109" spans="1:10" ht="15">
      <c r="A109" s="66"/>
      <c r="B109" s="142"/>
      <c r="C109" s="142"/>
      <c r="D109" s="142"/>
      <c r="E109" s="142"/>
      <c r="F109" s="142"/>
      <c r="G109" s="142"/>
      <c r="H109" s="142"/>
      <c r="I109" s="142"/>
      <c r="J109" s="142"/>
    </row>
    <row r="110" spans="1:10" ht="15">
      <c r="A110" s="66"/>
      <c r="B110" s="142"/>
      <c r="C110" s="142"/>
      <c r="D110" s="142"/>
      <c r="E110" s="142"/>
      <c r="F110" s="142"/>
      <c r="G110" s="142"/>
      <c r="H110" s="142"/>
      <c r="I110" s="142"/>
      <c r="J110" s="142"/>
    </row>
    <row r="111" spans="1:10" ht="15">
      <c r="A111" s="66"/>
      <c r="B111" s="142"/>
      <c r="C111" s="142"/>
      <c r="D111" s="142"/>
      <c r="E111" s="142"/>
      <c r="F111" s="142"/>
      <c r="G111" s="142"/>
      <c r="H111" s="142"/>
      <c r="I111" s="142"/>
      <c r="J111" s="142"/>
    </row>
    <row r="112" spans="1:10" ht="15">
      <c r="A112" s="66"/>
      <c r="B112" s="142"/>
      <c r="C112" s="142"/>
      <c r="D112" s="142"/>
      <c r="E112" s="142"/>
      <c r="F112" s="142"/>
      <c r="G112" s="142"/>
      <c r="H112" s="142"/>
      <c r="I112" s="142"/>
      <c r="J112" s="142"/>
    </row>
    <row r="113" spans="1:10" ht="15">
      <c r="A113" s="66"/>
      <c r="B113" s="142"/>
      <c r="C113" s="142"/>
      <c r="D113" s="142"/>
      <c r="E113" s="142"/>
      <c r="F113" s="142"/>
      <c r="G113" s="142"/>
      <c r="H113" s="142"/>
      <c r="I113" s="142"/>
      <c r="J113" s="142"/>
    </row>
    <row r="114" spans="1:10" ht="15">
      <c r="A114" s="66"/>
      <c r="B114" s="142"/>
      <c r="C114" s="142"/>
      <c r="D114" s="142"/>
      <c r="E114" s="142"/>
      <c r="F114" s="142"/>
      <c r="G114" s="142"/>
      <c r="H114" s="142"/>
      <c r="I114" s="142"/>
      <c r="J114" s="142"/>
    </row>
    <row r="115" spans="1:10" ht="15">
      <c r="A115" s="66"/>
      <c r="B115" s="142"/>
      <c r="C115" s="142"/>
      <c r="D115" s="142"/>
      <c r="E115" s="142"/>
      <c r="F115" s="142"/>
      <c r="G115" s="142"/>
      <c r="H115" s="142"/>
      <c r="I115" s="142"/>
      <c r="J115" s="142"/>
    </row>
    <row r="116" spans="1:10" ht="15">
      <c r="A116" s="66"/>
      <c r="B116" s="142"/>
      <c r="C116" s="142"/>
      <c r="D116" s="142"/>
      <c r="E116" s="142"/>
      <c r="F116" s="142"/>
      <c r="G116" s="142"/>
      <c r="H116" s="142"/>
      <c r="I116" s="142"/>
      <c r="J116" s="142"/>
    </row>
    <row r="117" spans="1:10" ht="15">
      <c r="A117" s="66"/>
      <c r="B117" s="142"/>
      <c r="C117" s="142"/>
      <c r="D117" s="142"/>
      <c r="E117" s="142"/>
      <c r="F117" s="142"/>
      <c r="G117" s="142"/>
      <c r="H117" s="142"/>
      <c r="I117" s="142"/>
      <c r="J117" s="142"/>
    </row>
    <row r="118" spans="1:10" ht="15">
      <c r="A118" s="66"/>
      <c r="B118" s="142"/>
      <c r="C118" s="142"/>
      <c r="D118" s="142"/>
      <c r="E118" s="142"/>
      <c r="F118" s="142"/>
      <c r="G118" s="142"/>
      <c r="H118" s="142"/>
      <c r="I118" s="142"/>
      <c r="J118" s="142"/>
    </row>
    <row r="119" spans="1:10" ht="15">
      <c r="A119" s="66"/>
      <c r="B119" s="127"/>
      <c r="C119" s="127"/>
      <c r="D119" s="127"/>
      <c r="E119" s="127"/>
      <c r="F119" s="127"/>
      <c r="G119" s="127"/>
      <c r="H119" s="127"/>
      <c r="I119" s="127"/>
      <c r="J119" s="127"/>
    </row>
    <row r="120" spans="1:10" ht="15">
      <c r="A120" s="127"/>
      <c r="B120" s="127"/>
      <c r="C120" s="127"/>
      <c r="D120" s="127"/>
      <c r="E120" s="127"/>
      <c r="F120" s="127"/>
      <c r="G120" s="127"/>
      <c r="H120" s="127"/>
      <c r="I120" s="127"/>
      <c r="J120" s="127"/>
    </row>
    <row r="121" spans="1:10" ht="15">
      <c r="A121" s="127"/>
      <c r="B121" s="142"/>
      <c r="C121" s="142"/>
      <c r="D121" s="142"/>
      <c r="E121" s="142"/>
      <c r="F121" s="142"/>
      <c r="G121" s="142"/>
      <c r="H121" s="127"/>
      <c r="I121" s="127"/>
      <c r="J121" s="127"/>
    </row>
    <row r="122" spans="1:10" ht="15">
      <c r="A122" s="127"/>
      <c r="B122" s="142"/>
      <c r="C122" s="142"/>
      <c r="D122" s="142"/>
      <c r="E122" s="142"/>
      <c r="F122" s="142"/>
      <c r="G122" s="142"/>
      <c r="H122" s="127"/>
      <c r="I122" s="127"/>
      <c r="J122" s="127"/>
    </row>
    <row r="123" spans="1:10" ht="15">
      <c r="A123" s="127"/>
      <c r="B123" s="127"/>
      <c r="C123" s="127"/>
      <c r="D123" s="127"/>
      <c r="E123" s="127"/>
      <c r="F123" s="127"/>
      <c r="G123" s="127"/>
      <c r="H123" s="127"/>
      <c r="I123" s="127"/>
      <c r="J123" s="127"/>
    </row>
    <row r="124" spans="1:10" ht="15">
      <c r="A124" s="127"/>
      <c r="B124" s="127"/>
      <c r="C124" s="127"/>
      <c r="D124" s="127"/>
      <c r="E124" s="127"/>
      <c r="F124" s="127"/>
      <c r="G124" s="127"/>
      <c r="H124" s="127"/>
      <c r="I124" s="127"/>
      <c r="J124" s="127"/>
    </row>
    <row r="125" spans="1:10" ht="15">
      <c r="A125" s="127"/>
      <c r="B125" s="127"/>
      <c r="C125" s="127"/>
      <c r="D125" s="127"/>
      <c r="E125" s="127"/>
      <c r="F125" s="127"/>
      <c r="G125" s="127"/>
      <c r="H125" s="127"/>
      <c r="I125" s="127"/>
      <c r="J125" s="127"/>
    </row>
    <row r="130" spans="3:3" ht="15.75">
      <c r="C130" s="67"/>
    </row>
    <row r="131" spans="3:3" ht="15.75">
      <c r="C131" s="67"/>
    </row>
    <row r="132" spans="3:3" ht="15.75">
      <c r="C132" s="67"/>
    </row>
    <row r="133" spans="3:3" ht="15.75">
      <c r="C133" s="67"/>
    </row>
    <row r="134" spans="3:3" ht="15.75">
      <c r="C134" s="67"/>
    </row>
    <row r="135" spans="3:3" ht="15.75">
      <c r="C135" s="67"/>
    </row>
  </sheetData>
  <mergeCells count="8">
    <mergeCell ref="A102:J102"/>
    <mergeCell ref="A96:J96"/>
    <mergeCell ref="A1:J1"/>
    <mergeCell ref="A2:A3"/>
    <mergeCell ref="D2:J2"/>
    <mergeCell ref="A47:J47"/>
    <mergeCell ref="A48:A49"/>
    <mergeCell ref="D48:J48"/>
  </mergeCells>
  <phoneticPr fontId="18" type="noConversion"/>
  <pageMargins left="0.7" right="0.7" top="0.75" bottom="0.75" header="0.3" footer="0.3"/>
  <pageSetup orientation="portrait" horizontalDpi="1200" verticalDpi="1200" r:id="rId1"/>
  <ignoredErrors>
    <ignoredError sqref="B4:J4 B50:J5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5EA42-C41C-4717-BDC3-01B7E8702B21}">
  <dimension ref="A1:J136"/>
  <sheetViews>
    <sheetView zoomScaleNormal="100" zoomScaleSheetLayoutView="140" workbookViewId="0">
      <selection activeCell="Z1" sqref="Z1"/>
    </sheetView>
  </sheetViews>
  <sheetFormatPr defaultColWidth="9.140625" defaultRowHeight="12.75"/>
  <cols>
    <col min="1" max="1" width="36.7109375" style="89" customWidth="1"/>
    <col min="2" max="3" width="9.42578125" style="89" bestFit="1" customWidth="1"/>
    <col min="4" max="4" width="9.5703125" style="89" bestFit="1" customWidth="1"/>
    <col min="5" max="5" width="9.42578125" style="89" bestFit="1" customWidth="1"/>
    <col min="6" max="9" width="9.5703125" style="89" bestFit="1" customWidth="1"/>
    <col min="10" max="10" width="9.7109375" style="89" bestFit="1" customWidth="1"/>
    <col min="11" max="16384" width="9.140625" style="89"/>
  </cols>
  <sheetData>
    <row r="1" spans="1:10" ht="13.5" thickBot="1">
      <c r="A1" s="225" t="s">
        <v>194</v>
      </c>
      <c r="B1" s="225"/>
      <c r="C1" s="225"/>
      <c r="D1" s="225"/>
      <c r="E1" s="225"/>
      <c r="F1" s="225"/>
      <c r="G1" s="225"/>
      <c r="H1" s="225"/>
      <c r="I1" s="225"/>
      <c r="J1" s="225"/>
    </row>
    <row r="2" spans="1:10" ht="13.5" thickTop="1">
      <c r="A2" s="220" t="s">
        <v>50</v>
      </c>
      <c r="B2" s="128" t="s">
        <v>51</v>
      </c>
      <c r="C2" s="128" t="s">
        <v>52</v>
      </c>
      <c r="D2" s="222" t="s">
        <v>53</v>
      </c>
      <c r="E2" s="223"/>
      <c r="F2" s="223"/>
      <c r="G2" s="223"/>
      <c r="H2" s="223"/>
      <c r="I2" s="223"/>
      <c r="J2" s="223"/>
    </row>
    <row r="3" spans="1:10">
      <c r="A3" s="221"/>
      <c r="B3" s="130">
        <v>2020</v>
      </c>
      <c r="C3" s="129">
        <v>2021</v>
      </c>
      <c r="D3" s="129">
        <v>2022</v>
      </c>
      <c r="E3" s="94">
        <v>2023</v>
      </c>
      <c r="F3" s="95">
        <v>2024</v>
      </c>
      <c r="G3" s="95">
        <v>2025</v>
      </c>
      <c r="H3" s="96">
        <v>2026</v>
      </c>
      <c r="I3" s="90">
        <v>2027</v>
      </c>
      <c r="J3" s="90">
        <v>2028</v>
      </c>
    </row>
    <row r="4" spans="1:10">
      <c r="A4" s="138"/>
      <c r="B4" s="131" t="s">
        <v>22</v>
      </c>
      <c r="C4" s="131" t="s">
        <v>23</v>
      </c>
      <c r="D4" s="132" t="s">
        <v>24</v>
      </c>
      <c r="E4" s="131" t="s">
        <v>25</v>
      </c>
      <c r="F4" s="131" t="s">
        <v>26</v>
      </c>
      <c r="G4" s="131" t="s">
        <v>27</v>
      </c>
      <c r="H4" s="131" t="s">
        <v>28</v>
      </c>
      <c r="I4" s="131" t="s">
        <v>29</v>
      </c>
      <c r="J4" s="133" t="s">
        <v>30</v>
      </c>
    </row>
    <row r="5" spans="1:10">
      <c r="A5" s="117" t="s">
        <v>54</v>
      </c>
      <c r="B5" s="197">
        <v>44051326.186751083</v>
      </c>
      <c r="C5" s="197">
        <v>39544800</v>
      </c>
      <c r="D5" s="197">
        <v>36964200</v>
      </c>
      <c r="E5" s="197">
        <v>37685600</v>
      </c>
      <c r="F5" s="197">
        <v>37735000</v>
      </c>
      <c r="G5" s="197">
        <v>38195400</v>
      </c>
      <c r="H5" s="197">
        <v>38676100</v>
      </c>
      <c r="I5" s="197">
        <v>39167700</v>
      </c>
      <c r="J5" s="197">
        <v>39671300</v>
      </c>
    </row>
    <row r="6" spans="1:10">
      <c r="A6" s="119" t="s">
        <v>57</v>
      </c>
      <c r="B6" s="57">
        <v>39891642.793897122</v>
      </c>
      <c r="C6" s="57">
        <v>35360300</v>
      </c>
      <c r="D6" s="57">
        <v>33256100</v>
      </c>
      <c r="E6" s="57">
        <v>33760600</v>
      </c>
      <c r="F6" s="57">
        <v>33593100</v>
      </c>
      <c r="G6" s="57">
        <v>33848700</v>
      </c>
      <c r="H6" s="57">
        <v>34132600</v>
      </c>
      <c r="I6" s="57">
        <v>34431700</v>
      </c>
      <c r="J6" s="57">
        <v>34742600</v>
      </c>
    </row>
    <row r="7" spans="1:10">
      <c r="A7" s="119" t="s">
        <v>267</v>
      </c>
      <c r="B7" s="57">
        <v>35199982</v>
      </c>
      <c r="C7" s="57">
        <v>35221500</v>
      </c>
      <c r="D7" s="57">
        <v>33256100</v>
      </c>
      <c r="E7" s="57">
        <v>33760600</v>
      </c>
      <c r="F7" s="57">
        <v>33593100</v>
      </c>
      <c r="G7" s="57">
        <v>33848700</v>
      </c>
      <c r="H7" s="57">
        <v>34132600</v>
      </c>
      <c r="I7" s="57">
        <v>34431700</v>
      </c>
      <c r="J7" s="57">
        <v>34742600</v>
      </c>
    </row>
    <row r="8" spans="1:10" s="176" customFormat="1">
      <c r="A8" s="119" t="s">
        <v>266</v>
      </c>
      <c r="B8" s="57">
        <v>35199982</v>
      </c>
      <c r="C8" s="57">
        <v>35221500</v>
      </c>
      <c r="D8" s="58">
        <v>33256100</v>
      </c>
      <c r="E8" s="58">
        <v>33760600</v>
      </c>
      <c r="F8" s="58">
        <v>33593100</v>
      </c>
      <c r="G8" s="58">
        <v>33848700</v>
      </c>
      <c r="H8" s="58">
        <v>34132600</v>
      </c>
      <c r="I8" s="58">
        <v>34431700</v>
      </c>
      <c r="J8" s="59">
        <v>34742600</v>
      </c>
    </row>
    <row r="9" spans="1:10">
      <c r="A9" s="118" t="s">
        <v>58</v>
      </c>
      <c r="B9" s="60">
        <v>3515632</v>
      </c>
      <c r="C9" s="60">
        <v>2839200</v>
      </c>
      <c r="D9" s="60">
        <v>0</v>
      </c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</row>
    <row r="10" spans="1:10">
      <c r="A10" s="118" t="s">
        <v>60</v>
      </c>
      <c r="B10" s="60">
        <v>31684350</v>
      </c>
      <c r="C10" s="60">
        <v>32382300</v>
      </c>
      <c r="D10" s="60">
        <v>33256100</v>
      </c>
      <c r="E10" s="60">
        <v>33760600</v>
      </c>
      <c r="F10" s="60">
        <v>33593100</v>
      </c>
      <c r="G10" s="60">
        <v>33848700</v>
      </c>
      <c r="H10" s="60">
        <v>34132600</v>
      </c>
      <c r="I10" s="60">
        <v>34431700</v>
      </c>
      <c r="J10" s="60">
        <v>34742600</v>
      </c>
    </row>
    <row r="11" spans="1:10">
      <c r="A11" s="118" t="s">
        <v>174</v>
      </c>
      <c r="B11" s="60">
        <v>14674217</v>
      </c>
      <c r="C11" s="60">
        <v>15000800</v>
      </c>
      <c r="D11" s="61">
        <v>15752400</v>
      </c>
      <c r="E11" s="61">
        <v>16134900</v>
      </c>
      <c r="F11" s="61">
        <v>15845300</v>
      </c>
      <c r="G11" s="61">
        <v>15978800</v>
      </c>
      <c r="H11" s="61">
        <v>16140700</v>
      </c>
      <c r="I11" s="61">
        <v>16317700</v>
      </c>
      <c r="J11" s="62">
        <v>16506500</v>
      </c>
    </row>
    <row r="12" spans="1:10">
      <c r="A12" s="118" t="s">
        <v>175</v>
      </c>
      <c r="B12" s="60">
        <v>17010133</v>
      </c>
      <c r="C12" s="60">
        <v>17381600</v>
      </c>
      <c r="D12" s="61">
        <v>17503700</v>
      </c>
      <c r="E12" s="61">
        <v>17625700</v>
      </c>
      <c r="F12" s="61">
        <v>17747800</v>
      </c>
      <c r="G12" s="61">
        <v>17869900</v>
      </c>
      <c r="H12" s="61">
        <v>17992000</v>
      </c>
      <c r="I12" s="61">
        <v>18114100</v>
      </c>
      <c r="J12" s="62">
        <v>18236100</v>
      </c>
    </row>
    <row r="13" spans="1:10">
      <c r="A13" s="118" t="s">
        <v>63</v>
      </c>
      <c r="B13" s="60">
        <v>0</v>
      </c>
      <c r="C13" s="60">
        <v>0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2">
        <v>0</v>
      </c>
    </row>
    <row r="14" spans="1:10">
      <c r="A14" s="118" t="s">
        <v>176</v>
      </c>
      <c r="B14" s="60">
        <v>0</v>
      </c>
      <c r="C14" s="60">
        <v>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2">
        <v>0</v>
      </c>
    </row>
    <row r="15" spans="1:10">
      <c r="A15" s="118" t="s">
        <v>65</v>
      </c>
      <c r="B15" s="60">
        <v>0</v>
      </c>
      <c r="C15" s="60">
        <v>0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2">
        <v>0</v>
      </c>
    </row>
    <row r="16" spans="1:10">
      <c r="A16" s="118" t="s">
        <v>177</v>
      </c>
      <c r="B16" s="60">
        <v>0</v>
      </c>
      <c r="C16" s="60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2">
        <v>0</v>
      </c>
    </row>
    <row r="17" spans="1:10">
      <c r="A17" s="119" t="s">
        <v>178</v>
      </c>
      <c r="B17" s="57">
        <v>4691660.793897124</v>
      </c>
      <c r="C17" s="57">
        <v>138800</v>
      </c>
      <c r="D17" s="58">
        <v>0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9">
        <v>0</v>
      </c>
    </row>
    <row r="18" spans="1:10">
      <c r="A18" s="118" t="s">
        <v>68</v>
      </c>
      <c r="B18" s="60">
        <v>4691660.793897124</v>
      </c>
      <c r="C18" s="60">
        <v>138800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2">
        <v>0</v>
      </c>
    </row>
    <row r="19" spans="1:10">
      <c r="A19" s="118" t="s">
        <v>69</v>
      </c>
      <c r="B19" s="60">
        <v>0</v>
      </c>
      <c r="C19" s="60">
        <v>0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2">
        <v>0</v>
      </c>
    </row>
    <row r="20" spans="1:10">
      <c r="A20" s="119" t="s">
        <v>70</v>
      </c>
      <c r="B20" s="57">
        <v>0</v>
      </c>
      <c r="C20" s="57">
        <v>0</v>
      </c>
      <c r="D20" s="58">
        <v>0</v>
      </c>
      <c r="E20" s="58">
        <v>0</v>
      </c>
      <c r="F20" s="58">
        <v>0</v>
      </c>
      <c r="G20" s="58">
        <v>0</v>
      </c>
      <c r="H20" s="58">
        <v>0</v>
      </c>
      <c r="I20" s="58">
        <v>0</v>
      </c>
      <c r="J20" s="59">
        <v>0</v>
      </c>
    </row>
    <row r="21" spans="1:10">
      <c r="A21" s="118" t="s">
        <v>71</v>
      </c>
      <c r="B21" s="60">
        <v>0</v>
      </c>
      <c r="C21" s="60">
        <v>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2">
        <v>0</v>
      </c>
    </row>
    <row r="22" spans="1:10">
      <c r="A22" s="118" t="s">
        <v>72</v>
      </c>
      <c r="B22" s="60">
        <v>0</v>
      </c>
      <c r="C22" s="60"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62">
        <v>0</v>
      </c>
    </row>
    <row r="23" spans="1:10">
      <c r="A23" s="119" t="s">
        <v>73</v>
      </c>
      <c r="B23" s="57">
        <v>0</v>
      </c>
      <c r="C23" s="57">
        <v>0</v>
      </c>
      <c r="D23" s="58">
        <v>0</v>
      </c>
      <c r="E23" s="58">
        <v>0</v>
      </c>
      <c r="F23" s="58">
        <v>0</v>
      </c>
      <c r="G23" s="58">
        <v>0</v>
      </c>
      <c r="H23" s="58">
        <v>0</v>
      </c>
      <c r="I23" s="58">
        <v>0</v>
      </c>
      <c r="J23" s="59">
        <v>0</v>
      </c>
    </row>
    <row r="24" spans="1:10">
      <c r="A24" s="119" t="s">
        <v>179</v>
      </c>
      <c r="B24" s="57">
        <v>0</v>
      </c>
      <c r="C24" s="57">
        <v>0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9">
        <v>0</v>
      </c>
    </row>
    <row r="25" spans="1:10">
      <c r="A25" s="118" t="s">
        <v>75</v>
      </c>
      <c r="B25" s="60">
        <v>0</v>
      </c>
      <c r="C25" s="60">
        <v>0</v>
      </c>
      <c r="D25" s="61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2">
        <v>0</v>
      </c>
    </row>
    <row r="26" spans="1:10">
      <c r="A26" s="118" t="s">
        <v>76</v>
      </c>
      <c r="B26" s="60">
        <v>0</v>
      </c>
      <c r="C26" s="60">
        <v>0</v>
      </c>
      <c r="D26" s="61">
        <v>0</v>
      </c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2">
        <v>0</v>
      </c>
    </row>
    <row r="27" spans="1:10">
      <c r="A27" s="119" t="s">
        <v>180</v>
      </c>
      <c r="B27" s="57">
        <v>0</v>
      </c>
      <c r="C27" s="57">
        <v>0</v>
      </c>
      <c r="D27" s="58">
        <v>0</v>
      </c>
      <c r="E27" s="58">
        <v>0</v>
      </c>
      <c r="F27" s="58">
        <v>0</v>
      </c>
      <c r="G27" s="58">
        <v>0</v>
      </c>
      <c r="H27" s="58">
        <v>0</v>
      </c>
      <c r="I27" s="58">
        <v>0</v>
      </c>
      <c r="J27" s="59">
        <v>0</v>
      </c>
    </row>
    <row r="28" spans="1:10">
      <c r="A28" s="118" t="s">
        <v>78</v>
      </c>
      <c r="B28" s="60">
        <v>0</v>
      </c>
      <c r="C28" s="60">
        <v>0</v>
      </c>
      <c r="D28" s="61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2">
        <v>0</v>
      </c>
    </row>
    <row r="29" spans="1:10">
      <c r="A29" s="118" t="s">
        <v>79</v>
      </c>
      <c r="B29" s="60">
        <v>0</v>
      </c>
      <c r="C29" s="60">
        <v>0</v>
      </c>
      <c r="D29" s="61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2">
        <v>0</v>
      </c>
    </row>
    <row r="30" spans="1:10">
      <c r="A30" s="118" t="s">
        <v>80</v>
      </c>
      <c r="B30" s="60">
        <v>0</v>
      </c>
      <c r="C30" s="60">
        <v>0</v>
      </c>
      <c r="D30" s="61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2">
        <v>0</v>
      </c>
    </row>
    <row r="31" spans="1:10">
      <c r="A31" s="118" t="s">
        <v>81</v>
      </c>
      <c r="B31" s="60">
        <v>0</v>
      </c>
      <c r="C31" s="60">
        <v>0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2">
        <v>0</v>
      </c>
    </row>
    <row r="32" spans="1:10">
      <c r="A32" s="118" t="s">
        <v>82</v>
      </c>
      <c r="B32" s="60">
        <v>0</v>
      </c>
      <c r="C32" s="60">
        <v>0</v>
      </c>
      <c r="D32" s="61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2">
        <v>0</v>
      </c>
    </row>
    <row r="33" spans="1:10">
      <c r="A33" s="118" t="s">
        <v>83</v>
      </c>
      <c r="B33" s="60">
        <v>0</v>
      </c>
      <c r="C33" s="60">
        <v>0</v>
      </c>
      <c r="D33" s="61">
        <v>0</v>
      </c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2">
        <v>0</v>
      </c>
    </row>
    <row r="34" spans="1:10">
      <c r="A34" s="118" t="s">
        <v>84</v>
      </c>
      <c r="B34" s="60">
        <v>0</v>
      </c>
      <c r="C34" s="60">
        <v>0</v>
      </c>
      <c r="D34" s="61">
        <v>0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2">
        <v>0</v>
      </c>
    </row>
    <row r="35" spans="1:10">
      <c r="A35" s="118" t="s">
        <v>85</v>
      </c>
      <c r="B35" s="60">
        <v>0</v>
      </c>
      <c r="C35" s="60">
        <v>0</v>
      </c>
      <c r="D35" s="61">
        <v>0</v>
      </c>
      <c r="E35" s="61">
        <v>0</v>
      </c>
      <c r="F35" s="61">
        <v>0</v>
      </c>
      <c r="G35" s="61">
        <v>0</v>
      </c>
      <c r="H35" s="61">
        <v>0</v>
      </c>
      <c r="I35" s="61">
        <v>0</v>
      </c>
      <c r="J35" s="62">
        <v>0</v>
      </c>
    </row>
    <row r="36" spans="1:10">
      <c r="A36" s="118" t="s">
        <v>86</v>
      </c>
      <c r="B36" s="60">
        <v>0</v>
      </c>
      <c r="C36" s="60">
        <v>0</v>
      </c>
      <c r="D36" s="61">
        <v>0</v>
      </c>
      <c r="E36" s="61">
        <v>0</v>
      </c>
      <c r="F36" s="61">
        <v>0</v>
      </c>
      <c r="G36" s="61">
        <v>0</v>
      </c>
      <c r="H36" s="61">
        <v>0</v>
      </c>
      <c r="I36" s="61">
        <v>0</v>
      </c>
      <c r="J36" s="62">
        <v>0</v>
      </c>
    </row>
    <row r="37" spans="1:10">
      <c r="A37" s="118" t="s">
        <v>87</v>
      </c>
      <c r="B37" s="60">
        <v>0</v>
      </c>
      <c r="C37" s="60">
        <v>0</v>
      </c>
      <c r="D37" s="61">
        <v>0</v>
      </c>
      <c r="E37" s="61">
        <v>0</v>
      </c>
      <c r="F37" s="61">
        <v>0</v>
      </c>
      <c r="G37" s="61">
        <v>0</v>
      </c>
      <c r="H37" s="61">
        <v>0</v>
      </c>
      <c r="I37" s="61">
        <v>0</v>
      </c>
      <c r="J37" s="62">
        <v>0</v>
      </c>
    </row>
    <row r="38" spans="1:10">
      <c r="A38" s="118" t="s">
        <v>88</v>
      </c>
      <c r="B38" s="60">
        <v>0</v>
      </c>
      <c r="C38" s="60">
        <v>0</v>
      </c>
      <c r="D38" s="61">
        <v>0</v>
      </c>
      <c r="E38" s="61">
        <v>0</v>
      </c>
      <c r="F38" s="61">
        <v>0</v>
      </c>
      <c r="G38" s="61">
        <v>0</v>
      </c>
      <c r="H38" s="61">
        <v>0</v>
      </c>
      <c r="I38" s="61">
        <v>0</v>
      </c>
      <c r="J38" s="62">
        <v>0</v>
      </c>
    </row>
    <row r="39" spans="1:10">
      <c r="A39" s="118" t="s">
        <v>89</v>
      </c>
      <c r="B39" s="60">
        <v>0</v>
      </c>
      <c r="C39" s="60">
        <v>0</v>
      </c>
      <c r="D39" s="61">
        <v>0</v>
      </c>
      <c r="E39" s="61">
        <v>0</v>
      </c>
      <c r="F39" s="61">
        <v>0</v>
      </c>
      <c r="G39" s="61">
        <v>0</v>
      </c>
      <c r="H39" s="61">
        <v>0</v>
      </c>
      <c r="I39" s="61">
        <v>0</v>
      </c>
      <c r="J39" s="62">
        <v>0</v>
      </c>
    </row>
    <row r="40" spans="1:10">
      <c r="A40" s="118" t="s">
        <v>181</v>
      </c>
      <c r="B40" s="60">
        <v>0</v>
      </c>
      <c r="C40" s="60">
        <v>0</v>
      </c>
      <c r="D40" s="61">
        <v>0</v>
      </c>
      <c r="E40" s="61">
        <v>0</v>
      </c>
      <c r="F40" s="61">
        <v>0</v>
      </c>
      <c r="G40" s="61">
        <v>0</v>
      </c>
      <c r="H40" s="61">
        <v>0</v>
      </c>
      <c r="I40" s="61">
        <v>0</v>
      </c>
      <c r="J40" s="62">
        <v>0</v>
      </c>
    </row>
    <row r="41" spans="1:10">
      <c r="A41" s="118" t="s">
        <v>182</v>
      </c>
      <c r="B41" s="60">
        <v>0</v>
      </c>
      <c r="C41" s="60">
        <v>0</v>
      </c>
      <c r="D41" s="61">
        <v>0</v>
      </c>
      <c r="E41" s="61">
        <v>0</v>
      </c>
      <c r="F41" s="61">
        <v>0</v>
      </c>
      <c r="G41" s="61">
        <v>0</v>
      </c>
      <c r="H41" s="61">
        <v>0</v>
      </c>
      <c r="I41" s="61">
        <v>0</v>
      </c>
      <c r="J41" s="62">
        <v>0</v>
      </c>
    </row>
    <row r="42" spans="1:10">
      <c r="A42" s="118" t="s">
        <v>183</v>
      </c>
      <c r="B42" s="60">
        <v>0</v>
      </c>
      <c r="C42" s="60">
        <v>0</v>
      </c>
      <c r="D42" s="61">
        <v>0</v>
      </c>
      <c r="E42" s="61">
        <v>0</v>
      </c>
      <c r="F42" s="61">
        <v>0</v>
      </c>
      <c r="G42" s="61">
        <v>0</v>
      </c>
      <c r="H42" s="61">
        <v>0</v>
      </c>
      <c r="I42" s="61">
        <v>0</v>
      </c>
      <c r="J42" s="62">
        <v>0</v>
      </c>
    </row>
    <row r="43" spans="1:10">
      <c r="A43" s="118" t="s">
        <v>93</v>
      </c>
      <c r="B43" s="60">
        <v>0</v>
      </c>
      <c r="C43" s="60">
        <v>0</v>
      </c>
      <c r="D43" s="61">
        <v>0</v>
      </c>
      <c r="E43" s="61">
        <v>0</v>
      </c>
      <c r="F43" s="61">
        <v>0</v>
      </c>
      <c r="G43" s="61">
        <v>0</v>
      </c>
      <c r="H43" s="61">
        <v>0</v>
      </c>
      <c r="I43" s="61">
        <v>0</v>
      </c>
      <c r="J43" s="62">
        <v>0</v>
      </c>
    </row>
    <row r="44" spans="1:10">
      <c r="A44" s="119" t="s">
        <v>94</v>
      </c>
      <c r="B44" s="57">
        <v>0</v>
      </c>
      <c r="C44" s="57">
        <v>0</v>
      </c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7">
        <v>0</v>
      </c>
    </row>
    <row r="45" spans="1:10">
      <c r="A45" s="120" t="s">
        <v>95</v>
      </c>
      <c r="B45" s="57">
        <v>0</v>
      </c>
      <c r="C45" s="57">
        <v>0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7">
        <v>0</v>
      </c>
    </row>
    <row r="46" spans="1:10">
      <c r="A46" s="63" t="s">
        <v>46</v>
      </c>
      <c r="B46" s="64"/>
      <c r="C46" s="64"/>
      <c r="D46" s="64"/>
      <c r="E46" s="64"/>
      <c r="F46" s="64"/>
      <c r="G46" s="64"/>
      <c r="H46" s="64"/>
      <c r="I46" s="64"/>
      <c r="J46" s="64"/>
    </row>
    <row r="47" spans="1:10" ht="13.5" thickBot="1">
      <c r="A47" s="225" t="s">
        <v>325</v>
      </c>
      <c r="B47" s="225"/>
      <c r="C47" s="225"/>
      <c r="D47" s="225"/>
      <c r="E47" s="225"/>
      <c r="F47" s="225"/>
      <c r="G47" s="225"/>
      <c r="H47" s="225"/>
      <c r="I47" s="225"/>
      <c r="J47" s="225"/>
    </row>
    <row r="48" spans="1:10" ht="13.5" thickTop="1">
      <c r="A48" s="220" t="s">
        <v>50</v>
      </c>
      <c r="B48" s="128" t="s">
        <v>51</v>
      </c>
      <c r="C48" s="128" t="s">
        <v>52</v>
      </c>
      <c r="D48" s="222" t="s">
        <v>53</v>
      </c>
      <c r="E48" s="223"/>
      <c r="F48" s="223"/>
      <c r="G48" s="223"/>
      <c r="H48" s="223"/>
      <c r="I48" s="223"/>
      <c r="J48" s="223"/>
    </row>
    <row r="49" spans="1:10">
      <c r="A49" s="221"/>
      <c r="B49" s="130">
        <v>2020</v>
      </c>
      <c r="C49" s="129">
        <v>2021</v>
      </c>
      <c r="D49" s="129">
        <v>2022</v>
      </c>
      <c r="E49" s="94">
        <v>2023</v>
      </c>
      <c r="F49" s="95">
        <v>2024</v>
      </c>
      <c r="G49" s="95">
        <v>2025</v>
      </c>
      <c r="H49" s="96">
        <v>2026</v>
      </c>
      <c r="I49" s="90">
        <v>2027</v>
      </c>
      <c r="J49" s="90">
        <v>2028</v>
      </c>
    </row>
    <row r="50" spans="1:10">
      <c r="A50" s="138"/>
      <c r="B50" s="131" t="s">
        <v>22</v>
      </c>
      <c r="C50" s="131" t="s">
        <v>23</v>
      </c>
      <c r="D50" s="132" t="s">
        <v>24</v>
      </c>
      <c r="E50" s="131" t="s">
        <v>25</v>
      </c>
      <c r="F50" s="131" t="s">
        <v>26</v>
      </c>
      <c r="G50" s="131" t="s">
        <v>27</v>
      </c>
      <c r="H50" s="131" t="s">
        <v>28</v>
      </c>
      <c r="I50" s="131" t="s">
        <v>29</v>
      </c>
      <c r="J50" s="133" t="s">
        <v>30</v>
      </c>
    </row>
    <row r="51" spans="1:10">
      <c r="A51" s="65" t="s">
        <v>184</v>
      </c>
      <c r="B51" s="57">
        <v>0</v>
      </c>
      <c r="C51" s="57">
        <v>0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7">
        <v>0</v>
      </c>
    </row>
    <row r="52" spans="1:10">
      <c r="A52" s="119" t="s">
        <v>97</v>
      </c>
      <c r="B52" s="57">
        <v>0</v>
      </c>
      <c r="C52" s="57">
        <v>0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7">
        <v>0</v>
      </c>
    </row>
    <row r="53" spans="1:10">
      <c r="A53" s="119" t="s">
        <v>98</v>
      </c>
      <c r="B53" s="57">
        <v>0</v>
      </c>
      <c r="C53" s="57">
        <v>0</v>
      </c>
      <c r="D53" s="58">
        <v>0</v>
      </c>
      <c r="E53" s="58">
        <v>0</v>
      </c>
      <c r="F53" s="58">
        <v>0</v>
      </c>
      <c r="G53" s="58">
        <v>0</v>
      </c>
      <c r="H53" s="58">
        <v>0</v>
      </c>
      <c r="I53" s="58">
        <v>0</v>
      </c>
      <c r="J53" s="59">
        <v>0</v>
      </c>
    </row>
    <row r="54" spans="1:10">
      <c r="A54" s="118" t="s">
        <v>99</v>
      </c>
      <c r="B54" s="60">
        <v>0</v>
      </c>
      <c r="C54" s="60">
        <v>0</v>
      </c>
      <c r="D54" s="61">
        <v>0</v>
      </c>
      <c r="E54" s="61">
        <v>0</v>
      </c>
      <c r="F54" s="61">
        <v>0</v>
      </c>
      <c r="G54" s="61">
        <v>0</v>
      </c>
      <c r="H54" s="61">
        <v>0</v>
      </c>
      <c r="I54" s="61">
        <v>0</v>
      </c>
      <c r="J54" s="62">
        <v>0</v>
      </c>
    </row>
    <row r="55" spans="1:10">
      <c r="A55" s="118" t="s">
        <v>100</v>
      </c>
      <c r="B55" s="60">
        <v>0</v>
      </c>
      <c r="C55" s="60">
        <v>0</v>
      </c>
      <c r="D55" s="61">
        <v>0</v>
      </c>
      <c r="E55" s="61">
        <v>0</v>
      </c>
      <c r="F55" s="61">
        <v>0</v>
      </c>
      <c r="G55" s="61">
        <v>0</v>
      </c>
      <c r="H55" s="61">
        <v>0</v>
      </c>
      <c r="I55" s="61">
        <v>0</v>
      </c>
      <c r="J55" s="62">
        <v>0</v>
      </c>
    </row>
    <row r="56" spans="1:10">
      <c r="A56" s="118" t="s">
        <v>101</v>
      </c>
      <c r="B56" s="60">
        <v>0</v>
      </c>
      <c r="C56" s="60">
        <v>0</v>
      </c>
      <c r="D56" s="61">
        <v>0</v>
      </c>
      <c r="E56" s="61">
        <v>0</v>
      </c>
      <c r="F56" s="61">
        <v>0</v>
      </c>
      <c r="G56" s="61">
        <v>0</v>
      </c>
      <c r="H56" s="61">
        <v>0</v>
      </c>
      <c r="I56" s="61">
        <v>0</v>
      </c>
      <c r="J56" s="62">
        <v>0</v>
      </c>
    </row>
    <row r="57" spans="1:10">
      <c r="A57" s="118" t="s">
        <v>185</v>
      </c>
      <c r="B57" s="60">
        <v>0</v>
      </c>
      <c r="C57" s="60">
        <v>0</v>
      </c>
      <c r="D57" s="61">
        <v>0</v>
      </c>
      <c r="E57" s="61">
        <v>0</v>
      </c>
      <c r="F57" s="61">
        <v>0</v>
      </c>
      <c r="G57" s="61">
        <v>0</v>
      </c>
      <c r="H57" s="61">
        <v>0</v>
      </c>
      <c r="I57" s="61">
        <v>0</v>
      </c>
      <c r="J57" s="62">
        <v>0</v>
      </c>
    </row>
    <row r="58" spans="1:10">
      <c r="A58" s="118" t="s">
        <v>103</v>
      </c>
      <c r="B58" s="60">
        <v>0</v>
      </c>
      <c r="C58" s="60">
        <v>0</v>
      </c>
      <c r="D58" s="61">
        <v>0</v>
      </c>
      <c r="E58" s="61">
        <v>0</v>
      </c>
      <c r="F58" s="61">
        <v>0</v>
      </c>
      <c r="G58" s="61">
        <v>0</v>
      </c>
      <c r="H58" s="61">
        <v>0</v>
      </c>
      <c r="I58" s="61">
        <v>0</v>
      </c>
      <c r="J58" s="62">
        <v>0</v>
      </c>
    </row>
    <row r="59" spans="1:10">
      <c r="A59" s="118" t="s">
        <v>104</v>
      </c>
      <c r="B59" s="60">
        <v>0</v>
      </c>
      <c r="C59" s="60">
        <v>0</v>
      </c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>
        <v>0</v>
      </c>
      <c r="J59" s="62">
        <v>0</v>
      </c>
    </row>
    <row r="60" spans="1:10">
      <c r="A60" s="118" t="s">
        <v>105</v>
      </c>
      <c r="B60" s="60">
        <v>0</v>
      </c>
      <c r="C60" s="60">
        <v>0</v>
      </c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2">
        <v>0</v>
      </c>
    </row>
    <row r="61" spans="1:10">
      <c r="A61" s="118" t="s">
        <v>106</v>
      </c>
      <c r="B61" s="60">
        <v>0</v>
      </c>
      <c r="C61" s="60">
        <v>0</v>
      </c>
      <c r="D61" s="61">
        <v>0</v>
      </c>
      <c r="E61" s="61">
        <v>0</v>
      </c>
      <c r="F61" s="61">
        <v>0</v>
      </c>
      <c r="G61" s="61">
        <v>0</v>
      </c>
      <c r="H61" s="61">
        <v>0</v>
      </c>
      <c r="I61" s="61">
        <v>0</v>
      </c>
      <c r="J61" s="62">
        <v>0</v>
      </c>
    </row>
    <row r="62" spans="1:10">
      <c r="A62" s="118" t="s">
        <v>186</v>
      </c>
      <c r="B62" s="60">
        <v>0</v>
      </c>
      <c r="C62" s="60">
        <v>0</v>
      </c>
      <c r="D62" s="61">
        <v>0</v>
      </c>
      <c r="E62" s="61">
        <v>0</v>
      </c>
      <c r="F62" s="61">
        <v>0</v>
      </c>
      <c r="G62" s="61">
        <v>0</v>
      </c>
      <c r="H62" s="61">
        <v>0</v>
      </c>
      <c r="I62" s="61">
        <v>0</v>
      </c>
      <c r="J62" s="62">
        <v>0</v>
      </c>
    </row>
    <row r="63" spans="1:10">
      <c r="A63" s="118" t="s">
        <v>108</v>
      </c>
      <c r="B63" s="60">
        <v>0</v>
      </c>
      <c r="C63" s="60">
        <v>0</v>
      </c>
      <c r="D63" s="61">
        <v>0</v>
      </c>
      <c r="E63" s="61">
        <v>0</v>
      </c>
      <c r="F63" s="61">
        <v>0</v>
      </c>
      <c r="G63" s="61">
        <v>0</v>
      </c>
      <c r="H63" s="61">
        <v>0</v>
      </c>
      <c r="I63" s="61">
        <v>0</v>
      </c>
      <c r="J63" s="62">
        <v>0</v>
      </c>
    </row>
    <row r="64" spans="1:10">
      <c r="A64" s="118" t="s">
        <v>109</v>
      </c>
      <c r="B64" s="60">
        <v>0</v>
      </c>
      <c r="C64" s="60">
        <v>0</v>
      </c>
      <c r="D64" s="61">
        <v>0</v>
      </c>
      <c r="E64" s="61">
        <v>0</v>
      </c>
      <c r="F64" s="61">
        <v>0</v>
      </c>
      <c r="G64" s="61">
        <v>0</v>
      </c>
      <c r="H64" s="61">
        <v>0</v>
      </c>
      <c r="I64" s="61">
        <v>0</v>
      </c>
      <c r="J64" s="62">
        <v>0</v>
      </c>
    </row>
    <row r="65" spans="1:10">
      <c r="A65" s="118" t="s">
        <v>110</v>
      </c>
      <c r="B65" s="60">
        <v>0</v>
      </c>
      <c r="C65" s="60">
        <v>0</v>
      </c>
      <c r="D65" s="61">
        <v>0</v>
      </c>
      <c r="E65" s="61">
        <v>0</v>
      </c>
      <c r="F65" s="61">
        <v>0</v>
      </c>
      <c r="G65" s="61">
        <v>0</v>
      </c>
      <c r="H65" s="61">
        <v>0</v>
      </c>
      <c r="I65" s="61">
        <v>0</v>
      </c>
      <c r="J65" s="62">
        <v>0</v>
      </c>
    </row>
    <row r="66" spans="1:10">
      <c r="A66" s="118" t="s">
        <v>111</v>
      </c>
      <c r="B66" s="60">
        <v>0</v>
      </c>
      <c r="C66" s="60">
        <v>0</v>
      </c>
      <c r="D66" s="61">
        <v>0</v>
      </c>
      <c r="E66" s="61">
        <v>0</v>
      </c>
      <c r="F66" s="61">
        <v>0</v>
      </c>
      <c r="G66" s="61">
        <v>0</v>
      </c>
      <c r="H66" s="61">
        <v>0</v>
      </c>
      <c r="I66" s="61">
        <v>0</v>
      </c>
      <c r="J66" s="62">
        <v>0</v>
      </c>
    </row>
    <row r="67" spans="1:10">
      <c r="A67" s="118" t="s">
        <v>187</v>
      </c>
      <c r="B67" s="60">
        <v>0</v>
      </c>
      <c r="C67" s="60">
        <v>0</v>
      </c>
      <c r="D67" s="61">
        <v>0</v>
      </c>
      <c r="E67" s="61">
        <v>0</v>
      </c>
      <c r="F67" s="61">
        <v>0</v>
      </c>
      <c r="G67" s="61">
        <v>0</v>
      </c>
      <c r="H67" s="61">
        <v>0</v>
      </c>
      <c r="I67" s="61">
        <v>0</v>
      </c>
      <c r="J67" s="62">
        <v>0</v>
      </c>
    </row>
    <row r="68" spans="1:10">
      <c r="A68" s="118" t="s">
        <v>113</v>
      </c>
      <c r="B68" s="60">
        <v>0</v>
      </c>
      <c r="C68" s="60">
        <v>0</v>
      </c>
      <c r="D68" s="61">
        <v>0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  <c r="J68" s="62">
        <v>0</v>
      </c>
    </row>
    <row r="69" spans="1:10">
      <c r="A69" s="118" t="s">
        <v>296</v>
      </c>
      <c r="B69" s="60">
        <v>0</v>
      </c>
      <c r="C69" s="60">
        <v>0</v>
      </c>
      <c r="D69" s="61">
        <v>0</v>
      </c>
      <c r="E69" s="61">
        <v>0</v>
      </c>
      <c r="F69" s="61">
        <v>0</v>
      </c>
      <c r="G69" s="61">
        <v>0</v>
      </c>
      <c r="H69" s="61">
        <v>0</v>
      </c>
      <c r="I69" s="61">
        <v>0</v>
      </c>
      <c r="J69" s="62">
        <v>0</v>
      </c>
    </row>
    <row r="70" spans="1:10">
      <c r="A70" s="118" t="s">
        <v>297</v>
      </c>
      <c r="B70" s="60">
        <v>0</v>
      </c>
      <c r="C70" s="60">
        <v>0</v>
      </c>
      <c r="D70" s="61">
        <v>0</v>
      </c>
      <c r="E70" s="61">
        <v>0</v>
      </c>
      <c r="F70" s="61">
        <v>0</v>
      </c>
      <c r="G70" s="61">
        <v>0</v>
      </c>
      <c r="H70" s="61">
        <v>0</v>
      </c>
      <c r="I70" s="61">
        <v>0</v>
      </c>
      <c r="J70" s="62">
        <v>0</v>
      </c>
    </row>
    <row r="71" spans="1:10">
      <c r="A71" s="118" t="s">
        <v>114</v>
      </c>
      <c r="B71" s="60">
        <v>0</v>
      </c>
      <c r="C71" s="60">
        <v>0</v>
      </c>
      <c r="D71" s="61">
        <v>0</v>
      </c>
      <c r="E71" s="61">
        <v>0</v>
      </c>
      <c r="F71" s="61">
        <v>0</v>
      </c>
      <c r="G71" s="61">
        <v>0</v>
      </c>
      <c r="H71" s="61">
        <v>0</v>
      </c>
      <c r="I71" s="61">
        <v>0</v>
      </c>
      <c r="J71" s="62">
        <v>0</v>
      </c>
    </row>
    <row r="72" spans="1:10">
      <c r="A72" s="119" t="s">
        <v>115</v>
      </c>
      <c r="B72" s="57">
        <v>0</v>
      </c>
      <c r="C72" s="57">
        <v>0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7">
        <v>0</v>
      </c>
    </row>
    <row r="73" spans="1:10">
      <c r="A73" s="119" t="s">
        <v>116</v>
      </c>
      <c r="B73" s="57">
        <v>0</v>
      </c>
      <c r="C73" s="57">
        <v>0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7">
        <v>0</v>
      </c>
    </row>
    <row r="74" spans="1:10">
      <c r="A74" s="119" t="s">
        <v>129</v>
      </c>
      <c r="B74" s="57">
        <v>0</v>
      </c>
      <c r="C74" s="57">
        <v>0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7">
        <v>0</v>
      </c>
    </row>
    <row r="75" spans="1:10">
      <c r="A75" s="119" t="s">
        <v>137</v>
      </c>
      <c r="B75" s="57">
        <v>0</v>
      </c>
      <c r="C75" s="57">
        <v>0</v>
      </c>
      <c r="D75" s="57">
        <v>0</v>
      </c>
      <c r="E75" s="57">
        <v>0</v>
      </c>
      <c r="F75" s="57">
        <v>0</v>
      </c>
      <c r="G75" s="57">
        <v>0</v>
      </c>
      <c r="H75" s="57">
        <v>0</v>
      </c>
      <c r="I75" s="57">
        <v>0</v>
      </c>
      <c r="J75" s="57">
        <v>0</v>
      </c>
    </row>
    <row r="76" spans="1:10">
      <c r="A76" s="119" t="s">
        <v>144</v>
      </c>
      <c r="B76" s="57">
        <v>0</v>
      </c>
      <c r="C76" s="57">
        <v>0</v>
      </c>
      <c r="D76" s="57">
        <v>0</v>
      </c>
      <c r="E76" s="57">
        <v>0</v>
      </c>
      <c r="F76" s="57">
        <v>0</v>
      </c>
      <c r="G76" s="57">
        <v>0</v>
      </c>
      <c r="H76" s="57">
        <v>0</v>
      </c>
      <c r="I76" s="57">
        <v>0</v>
      </c>
      <c r="J76" s="57">
        <v>0</v>
      </c>
    </row>
    <row r="77" spans="1:10">
      <c r="A77" s="119" t="s">
        <v>156</v>
      </c>
      <c r="B77" s="57">
        <v>0</v>
      </c>
      <c r="C77" s="57">
        <v>0</v>
      </c>
      <c r="D77" s="57">
        <v>0</v>
      </c>
      <c r="E77" s="57">
        <v>0</v>
      </c>
      <c r="F77" s="57">
        <v>0</v>
      </c>
      <c r="G77" s="57">
        <v>0</v>
      </c>
      <c r="H77" s="57">
        <v>0</v>
      </c>
      <c r="I77" s="57">
        <v>0</v>
      </c>
      <c r="J77" s="57">
        <v>0</v>
      </c>
    </row>
    <row r="78" spans="1:10">
      <c r="A78" s="119" t="s">
        <v>158</v>
      </c>
      <c r="B78" s="57">
        <v>0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0</v>
      </c>
      <c r="I78" s="57">
        <v>0</v>
      </c>
      <c r="J78" s="57">
        <v>0</v>
      </c>
    </row>
    <row r="79" spans="1:10">
      <c r="A79" s="119" t="s">
        <v>159</v>
      </c>
      <c r="B79" s="57">
        <v>4159683.3928539627</v>
      </c>
      <c r="C79" s="57">
        <v>4184500</v>
      </c>
      <c r="D79" s="58">
        <v>3708200</v>
      </c>
      <c r="E79" s="58">
        <v>3925000</v>
      </c>
      <c r="F79" s="58">
        <v>4141900</v>
      </c>
      <c r="G79" s="58">
        <v>4346700</v>
      </c>
      <c r="H79" s="58">
        <v>4543400</v>
      </c>
      <c r="I79" s="58">
        <v>4736000</v>
      </c>
      <c r="J79" s="59">
        <v>4928700</v>
      </c>
    </row>
    <row r="80" spans="1:10">
      <c r="A80" s="118" t="s">
        <v>160</v>
      </c>
      <c r="B80" s="60">
        <v>1057200.1419319483</v>
      </c>
      <c r="C80" s="60">
        <v>891700</v>
      </c>
      <c r="D80" s="61">
        <v>596400</v>
      </c>
      <c r="E80" s="61">
        <v>609200</v>
      </c>
      <c r="F80" s="61">
        <v>622000</v>
      </c>
      <c r="G80" s="61">
        <v>634800</v>
      </c>
      <c r="H80" s="61">
        <v>647600</v>
      </c>
      <c r="I80" s="61">
        <v>660400</v>
      </c>
      <c r="J80" s="62">
        <v>673300</v>
      </c>
    </row>
    <row r="81" spans="1:10">
      <c r="A81" s="118" t="s">
        <v>265</v>
      </c>
      <c r="B81" s="60">
        <v>1013849.5412546885</v>
      </c>
      <c r="C81" s="60">
        <v>314200</v>
      </c>
      <c r="D81" s="61">
        <v>0</v>
      </c>
      <c r="E81" s="61">
        <v>0</v>
      </c>
      <c r="F81" s="61">
        <v>0</v>
      </c>
      <c r="G81" s="61">
        <v>0</v>
      </c>
      <c r="H81" s="61">
        <v>0</v>
      </c>
      <c r="I81" s="61">
        <v>0</v>
      </c>
      <c r="J81" s="62">
        <v>0</v>
      </c>
    </row>
    <row r="82" spans="1:10">
      <c r="A82" s="118" t="s">
        <v>298</v>
      </c>
      <c r="B82" s="60">
        <v>43350.60067725971</v>
      </c>
      <c r="C82" s="60">
        <v>577500</v>
      </c>
      <c r="D82" s="61">
        <v>596400</v>
      </c>
      <c r="E82" s="61">
        <v>609200</v>
      </c>
      <c r="F82" s="61">
        <v>622000</v>
      </c>
      <c r="G82" s="61">
        <v>634800</v>
      </c>
      <c r="H82" s="61">
        <v>647600</v>
      </c>
      <c r="I82" s="61">
        <v>660400</v>
      </c>
      <c r="J82" s="62">
        <v>673300</v>
      </c>
    </row>
    <row r="83" spans="1:10">
      <c r="A83" s="118" t="s">
        <v>161</v>
      </c>
      <c r="B83" s="60">
        <v>3102483.2509220145</v>
      </c>
      <c r="C83" s="60">
        <v>3292800</v>
      </c>
      <c r="D83" s="61">
        <v>3111800</v>
      </c>
      <c r="E83" s="61">
        <v>3315800</v>
      </c>
      <c r="F83" s="61">
        <v>3519900</v>
      </c>
      <c r="G83" s="61">
        <v>3711900</v>
      </c>
      <c r="H83" s="61">
        <v>3895800</v>
      </c>
      <c r="I83" s="61">
        <v>4075500</v>
      </c>
      <c r="J83" s="62">
        <v>4255400</v>
      </c>
    </row>
    <row r="84" spans="1:10">
      <c r="A84" s="118" t="s">
        <v>162</v>
      </c>
      <c r="B84" s="60">
        <v>750337</v>
      </c>
      <c r="C84" s="60">
        <v>397800</v>
      </c>
      <c r="D84" s="61">
        <v>0</v>
      </c>
      <c r="E84" s="61">
        <v>0</v>
      </c>
      <c r="F84" s="61">
        <v>0</v>
      </c>
      <c r="G84" s="61">
        <v>0</v>
      </c>
      <c r="H84" s="61">
        <v>0</v>
      </c>
      <c r="I84" s="61">
        <v>0</v>
      </c>
      <c r="J84" s="62">
        <v>0</v>
      </c>
    </row>
    <row r="85" spans="1:10">
      <c r="A85" s="118" t="s">
        <v>163</v>
      </c>
      <c r="B85" s="60">
        <v>2352146.2509220145</v>
      </c>
      <c r="C85" s="60">
        <v>2895000</v>
      </c>
      <c r="D85" s="61">
        <v>3111800</v>
      </c>
      <c r="E85" s="61">
        <v>3315800</v>
      </c>
      <c r="F85" s="61">
        <v>3519900</v>
      </c>
      <c r="G85" s="61">
        <v>3711900</v>
      </c>
      <c r="H85" s="61">
        <v>3895800</v>
      </c>
      <c r="I85" s="61">
        <v>4075500</v>
      </c>
      <c r="J85" s="62">
        <v>4255400</v>
      </c>
    </row>
    <row r="86" spans="1:10">
      <c r="A86" s="118" t="s">
        <v>164</v>
      </c>
      <c r="B86" s="60">
        <v>0</v>
      </c>
      <c r="C86" s="60">
        <v>0</v>
      </c>
      <c r="D86" s="61">
        <v>0</v>
      </c>
      <c r="E86" s="61">
        <v>0</v>
      </c>
      <c r="F86" s="61">
        <v>0</v>
      </c>
      <c r="G86" s="61">
        <v>0</v>
      </c>
      <c r="H86" s="61">
        <v>0</v>
      </c>
      <c r="I86" s="61">
        <v>0</v>
      </c>
      <c r="J86" s="62">
        <v>0</v>
      </c>
    </row>
    <row r="87" spans="1:10">
      <c r="A87" s="118" t="s">
        <v>165</v>
      </c>
      <c r="B87" s="60">
        <v>2352146.2509220145</v>
      </c>
      <c r="C87" s="60">
        <v>2895000</v>
      </c>
      <c r="D87" s="61">
        <v>3111800</v>
      </c>
      <c r="E87" s="61">
        <v>3315800</v>
      </c>
      <c r="F87" s="61">
        <v>3519900</v>
      </c>
      <c r="G87" s="61">
        <v>3711900</v>
      </c>
      <c r="H87" s="61">
        <v>3895800</v>
      </c>
      <c r="I87" s="61">
        <v>4075500</v>
      </c>
      <c r="J87" s="62">
        <v>4255400</v>
      </c>
    </row>
    <row r="88" spans="1:10">
      <c r="A88" s="118" t="s">
        <v>166</v>
      </c>
      <c r="B88" s="60">
        <v>0</v>
      </c>
      <c r="C88" s="60">
        <v>0</v>
      </c>
      <c r="D88" s="61">
        <v>0</v>
      </c>
      <c r="E88" s="61">
        <v>0</v>
      </c>
      <c r="F88" s="61">
        <v>0</v>
      </c>
      <c r="G88" s="61">
        <v>0</v>
      </c>
      <c r="H88" s="61">
        <v>0</v>
      </c>
      <c r="I88" s="61">
        <v>0</v>
      </c>
      <c r="J88" s="62">
        <v>0</v>
      </c>
    </row>
    <row r="89" spans="1:10">
      <c r="A89" s="118" t="s">
        <v>167</v>
      </c>
      <c r="B89" s="60">
        <v>0</v>
      </c>
      <c r="C89" s="60">
        <v>0</v>
      </c>
      <c r="D89" s="61">
        <v>0</v>
      </c>
      <c r="E89" s="61">
        <v>0</v>
      </c>
      <c r="F89" s="61">
        <v>0</v>
      </c>
      <c r="G89" s="61">
        <v>0</v>
      </c>
      <c r="H89" s="61">
        <v>0</v>
      </c>
      <c r="I89" s="61">
        <v>0</v>
      </c>
      <c r="J89" s="62">
        <v>0</v>
      </c>
    </row>
    <row r="90" spans="1:10">
      <c r="A90" s="118" t="s">
        <v>188</v>
      </c>
      <c r="B90" s="60">
        <v>0</v>
      </c>
      <c r="C90" s="60">
        <v>0</v>
      </c>
      <c r="D90" s="61">
        <v>0</v>
      </c>
      <c r="E90" s="61">
        <v>0</v>
      </c>
      <c r="F90" s="61">
        <v>0</v>
      </c>
      <c r="G90" s="61">
        <v>0</v>
      </c>
      <c r="H90" s="61">
        <v>0</v>
      </c>
      <c r="I90" s="61">
        <v>0</v>
      </c>
      <c r="J90" s="62">
        <v>0</v>
      </c>
    </row>
    <row r="91" spans="1:10">
      <c r="A91" s="118" t="s">
        <v>189</v>
      </c>
      <c r="B91" s="60">
        <v>0</v>
      </c>
      <c r="C91" s="60">
        <v>0</v>
      </c>
      <c r="D91" s="61">
        <v>0</v>
      </c>
      <c r="E91" s="61">
        <v>0</v>
      </c>
      <c r="F91" s="61">
        <v>0</v>
      </c>
      <c r="G91" s="61">
        <v>0</v>
      </c>
      <c r="H91" s="61">
        <v>0</v>
      </c>
      <c r="I91" s="61">
        <v>0</v>
      </c>
      <c r="J91" s="62">
        <v>0</v>
      </c>
    </row>
    <row r="92" spans="1:10">
      <c r="A92" s="118" t="s">
        <v>190</v>
      </c>
      <c r="B92" s="60">
        <v>0</v>
      </c>
      <c r="C92" s="60">
        <v>0</v>
      </c>
      <c r="D92" s="61">
        <v>0</v>
      </c>
      <c r="E92" s="61">
        <v>0</v>
      </c>
      <c r="F92" s="61">
        <v>0</v>
      </c>
      <c r="G92" s="61">
        <v>0</v>
      </c>
      <c r="H92" s="61">
        <v>0</v>
      </c>
      <c r="I92" s="61">
        <v>0</v>
      </c>
      <c r="J92" s="62">
        <v>0</v>
      </c>
    </row>
    <row r="93" spans="1:10">
      <c r="A93" s="118" t="s">
        <v>191</v>
      </c>
      <c r="B93" s="60">
        <v>0</v>
      </c>
      <c r="C93" s="60">
        <v>0</v>
      </c>
      <c r="D93" s="61">
        <v>0</v>
      </c>
      <c r="E93" s="61">
        <v>0</v>
      </c>
      <c r="F93" s="61">
        <v>0</v>
      </c>
      <c r="G93" s="61">
        <v>0</v>
      </c>
      <c r="H93" s="61">
        <v>0</v>
      </c>
      <c r="I93" s="61">
        <v>0</v>
      </c>
      <c r="J93" s="62">
        <v>0</v>
      </c>
    </row>
    <row r="94" spans="1:10">
      <c r="A94" s="118" t="s">
        <v>172</v>
      </c>
      <c r="B94" s="60">
        <v>0</v>
      </c>
      <c r="C94" s="60">
        <v>0</v>
      </c>
      <c r="D94" s="61">
        <v>0</v>
      </c>
      <c r="E94" s="61">
        <v>0</v>
      </c>
      <c r="F94" s="61">
        <v>0</v>
      </c>
      <c r="G94" s="61">
        <v>0</v>
      </c>
      <c r="H94" s="61">
        <v>0</v>
      </c>
      <c r="I94" s="61">
        <v>0</v>
      </c>
      <c r="J94" s="62">
        <v>0</v>
      </c>
    </row>
    <row r="95" spans="1:10">
      <c r="A95" s="123" t="s">
        <v>173</v>
      </c>
      <c r="B95" s="60">
        <v>0</v>
      </c>
      <c r="C95" s="60">
        <v>0</v>
      </c>
      <c r="D95" s="61">
        <v>0</v>
      </c>
      <c r="E95" s="61">
        <v>0</v>
      </c>
      <c r="F95" s="61">
        <v>0</v>
      </c>
      <c r="G95" s="61">
        <v>0</v>
      </c>
      <c r="H95" s="61">
        <v>0</v>
      </c>
      <c r="I95" s="61">
        <v>0</v>
      </c>
      <c r="J95" s="62">
        <v>0</v>
      </c>
    </row>
    <row r="96" spans="1:10" ht="72" customHeight="1">
      <c r="A96" s="218" t="s">
        <v>333</v>
      </c>
      <c r="B96" s="218"/>
      <c r="C96" s="218"/>
      <c r="D96" s="218"/>
      <c r="E96" s="218"/>
      <c r="F96" s="218"/>
      <c r="G96" s="218"/>
      <c r="H96" s="218"/>
      <c r="I96" s="218"/>
      <c r="J96" s="218"/>
    </row>
    <row r="97" spans="1:10" ht="15">
      <c r="A97" s="139" t="s">
        <v>192</v>
      </c>
      <c r="B97" s="127"/>
      <c r="C97" s="127"/>
      <c r="D97" s="127"/>
      <c r="E97" s="127"/>
      <c r="F97" s="127"/>
      <c r="G97" s="127"/>
      <c r="H97" s="127"/>
      <c r="I97" s="127"/>
      <c r="J97" s="127"/>
    </row>
    <row r="98" spans="1:10" ht="15">
      <c r="A98" s="137" t="s">
        <v>192</v>
      </c>
      <c r="B98" s="127"/>
      <c r="C98" s="127"/>
      <c r="D98" s="127"/>
      <c r="E98" s="127"/>
      <c r="F98" s="127"/>
      <c r="G98" s="127"/>
      <c r="H98" s="127"/>
      <c r="I98" s="127"/>
      <c r="J98" s="127"/>
    </row>
    <row r="99" spans="1:10" ht="16.5">
      <c r="A99" s="137" t="s">
        <v>192</v>
      </c>
      <c r="B99" s="127"/>
      <c r="C99" s="127"/>
      <c r="D99" s="127"/>
      <c r="E99" s="127"/>
      <c r="F99" s="127"/>
      <c r="G99" s="127"/>
      <c r="H99" s="127"/>
      <c r="I99" s="127"/>
      <c r="J99" s="141"/>
    </row>
    <row r="100" spans="1:10" ht="16.5">
      <c r="A100" s="127"/>
      <c r="B100" s="127"/>
      <c r="C100" s="127"/>
      <c r="D100" s="127"/>
      <c r="E100" s="127"/>
      <c r="F100" s="127"/>
      <c r="G100" s="127"/>
      <c r="H100" s="127"/>
      <c r="I100" s="127"/>
      <c r="J100" s="141"/>
    </row>
    <row r="101" spans="1:10" ht="16.5">
      <c r="A101" s="127"/>
      <c r="B101" s="127"/>
      <c r="C101" s="127"/>
      <c r="D101" s="127"/>
      <c r="E101" s="127"/>
      <c r="F101" s="127"/>
      <c r="G101" s="127"/>
      <c r="H101" s="127"/>
      <c r="I101" s="127"/>
      <c r="J101" s="141"/>
    </row>
    <row r="102" spans="1:10" ht="15">
      <c r="A102" s="127"/>
      <c r="B102" s="127"/>
      <c r="C102" s="127"/>
      <c r="D102" s="127"/>
      <c r="E102" s="127"/>
      <c r="F102" s="127"/>
      <c r="G102" s="127"/>
      <c r="H102" s="127"/>
      <c r="I102" s="127"/>
      <c r="J102" s="127"/>
    </row>
    <row r="103" spans="1:10" ht="27">
      <c r="A103" s="224"/>
      <c r="B103" s="224"/>
      <c r="C103" s="224"/>
      <c r="D103" s="224"/>
      <c r="E103" s="224"/>
      <c r="F103" s="224"/>
      <c r="G103" s="224"/>
      <c r="H103" s="224"/>
      <c r="I103" s="224"/>
      <c r="J103" s="224"/>
    </row>
    <row r="104" spans="1:10" ht="15">
      <c r="A104" s="140"/>
      <c r="B104" s="140"/>
      <c r="C104" s="140"/>
      <c r="D104" s="140"/>
      <c r="E104" s="140"/>
      <c r="F104" s="140"/>
      <c r="G104" s="140"/>
      <c r="H104" s="140"/>
      <c r="I104" s="140"/>
      <c r="J104" s="140"/>
    </row>
    <row r="105" spans="1:10" ht="15">
      <c r="A105" s="140"/>
      <c r="B105" s="140"/>
      <c r="C105" s="140"/>
      <c r="D105" s="140"/>
      <c r="E105" s="140"/>
      <c r="F105" s="140"/>
      <c r="G105" s="140"/>
      <c r="H105" s="140"/>
      <c r="I105" s="140"/>
      <c r="J105" s="140"/>
    </row>
    <row r="106" spans="1:10" ht="15">
      <c r="A106" s="140"/>
      <c r="B106" s="140"/>
      <c r="C106" s="140"/>
      <c r="D106" s="140"/>
      <c r="E106" s="140"/>
      <c r="F106" s="140"/>
      <c r="G106" s="140"/>
      <c r="H106" s="140"/>
      <c r="I106" s="140"/>
      <c r="J106" s="140"/>
    </row>
    <row r="107" spans="1:10" ht="15">
      <c r="A107" s="66"/>
      <c r="B107" s="142"/>
      <c r="C107" s="142"/>
      <c r="D107" s="142"/>
      <c r="E107" s="142"/>
      <c r="F107" s="142"/>
      <c r="G107" s="142"/>
      <c r="H107" s="142"/>
      <c r="I107" s="142"/>
      <c r="J107" s="142"/>
    </row>
    <row r="108" spans="1:10" ht="15">
      <c r="A108" s="66"/>
      <c r="B108" s="142"/>
      <c r="C108" s="142"/>
      <c r="D108" s="142"/>
      <c r="E108" s="142"/>
      <c r="F108" s="142"/>
      <c r="G108" s="142"/>
      <c r="H108" s="142"/>
      <c r="I108" s="142"/>
      <c r="J108" s="142"/>
    </row>
    <row r="109" spans="1:10" ht="15">
      <c r="A109" s="66"/>
      <c r="B109" s="142"/>
      <c r="C109" s="142"/>
      <c r="D109" s="142"/>
      <c r="E109" s="142"/>
      <c r="F109" s="142"/>
      <c r="G109" s="142"/>
      <c r="H109" s="142"/>
      <c r="I109" s="142"/>
      <c r="J109" s="142"/>
    </row>
    <row r="110" spans="1:10" ht="15">
      <c r="A110" s="66"/>
      <c r="B110" s="142"/>
      <c r="C110" s="142"/>
      <c r="D110" s="142"/>
      <c r="E110" s="142"/>
      <c r="F110" s="142"/>
      <c r="G110" s="142"/>
      <c r="H110" s="142"/>
      <c r="I110" s="142"/>
      <c r="J110" s="142"/>
    </row>
    <row r="111" spans="1:10" ht="15">
      <c r="A111" s="66"/>
      <c r="B111" s="142"/>
      <c r="C111" s="142"/>
      <c r="D111" s="142"/>
      <c r="E111" s="142"/>
      <c r="F111" s="142"/>
      <c r="G111" s="142"/>
      <c r="H111" s="142"/>
      <c r="I111" s="142"/>
      <c r="J111" s="142"/>
    </row>
    <row r="112" spans="1:10" ht="15">
      <c r="A112" s="66"/>
      <c r="B112" s="142"/>
      <c r="C112" s="142"/>
      <c r="D112" s="142"/>
      <c r="E112" s="142"/>
      <c r="F112" s="142"/>
      <c r="G112" s="142"/>
      <c r="H112" s="142"/>
      <c r="I112" s="142"/>
      <c r="J112" s="142"/>
    </row>
    <row r="113" spans="1:10" ht="15">
      <c r="A113" s="66"/>
      <c r="B113" s="142"/>
      <c r="C113" s="142"/>
      <c r="D113" s="142"/>
      <c r="E113" s="142"/>
      <c r="F113" s="142"/>
      <c r="G113" s="142"/>
      <c r="H113" s="142"/>
      <c r="I113" s="142"/>
      <c r="J113" s="142"/>
    </row>
    <row r="114" spans="1:10" ht="15">
      <c r="A114" s="66"/>
      <c r="B114" s="142"/>
      <c r="C114" s="142"/>
      <c r="D114" s="142"/>
      <c r="E114" s="142"/>
      <c r="F114" s="142"/>
      <c r="G114" s="142"/>
      <c r="H114" s="142"/>
      <c r="I114" s="142"/>
      <c r="J114" s="142"/>
    </row>
    <row r="115" spans="1:10" ht="15">
      <c r="A115" s="66"/>
      <c r="B115" s="142"/>
      <c r="C115" s="142"/>
      <c r="D115" s="142"/>
      <c r="E115" s="142"/>
      <c r="F115" s="142"/>
      <c r="G115" s="142"/>
      <c r="H115" s="142"/>
      <c r="I115" s="142"/>
      <c r="J115" s="142"/>
    </row>
    <row r="116" spans="1:10" ht="15">
      <c r="A116" s="66"/>
      <c r="B116" s="142"/>
      <c r="C116" s="142"/>
      <c r="D116" s="142"/>
      <c r="E116" s="142"/>
      <c r="F116" s="142"/>
      <c r="G116" s="142"/>
      <c r="H116" s="142"/>
      <c r="I116" s="142"/>
      <c r="J116" s="142"/>
    </row>
    <row r="117" spans="1:10" ht="15">
      <c r="A117" s="66"/>
      <c r="B117" s="142"/>
      <c r="C117" s="142"/>
      <c r="D117" s="142"/>
      <c r="E117" s="142"/>
      <c r="F117" s="142"/>
      <c r="G117" s="142"/>
      <c r="H117" s="142"/>
      <c r="I117" s="142"/>
      <c r="J117" s="142"/>
    </row>
    <row r="118" spans="1:10" ht="15">
      <c r="A118" s="66"/>
      <c r="B118" s="142"/>
      <c r="C118" s="142"/>
      <c r="D118" s="142"/>
      <c r="E118" s="142"/>
      <c r="F118" s="142"/>
      <c r="G118" s="142"/>
      <c r="H118" s="142"/>
      <c r="I118" s="142"/>
      <c r="J118" s="142"/>
    </row>
    <row r="119" spans="1:10" ht="15">
      <c r="A119" s="66"/>
      <c r="B119" s="142"/>
      <c r="C119" s="142"/>
      <c r="D119" s="142"/>
      <c r="E119" s="142"/>
      <c r="F119" s="142"/>
      <c r="G119" s="142"/>
      <c r="H119" s="142"/>
      <c r="I119" s="142"/>
      <c r="J119" s="142"/>
    </row>
    <row r="120" spans="1:10" ht="15">
      <c r="A120" s="66"/>
      <c r="B120" s="127"/>
      <c r="C120" s="127"/>
      <c r="D120" s="127"/>
      <c r="E120" s="127"/>
      <c r="F120" s="127"/>
      <c r="G120" s="127"/>
      <c r="H120" s="127"/>
      <c r="I120" s="127"/>
      <c r="J120" s="127"/>
    </row>
    <row r="121" spans="1:10" ht="15">
      <c r="A121" s="127"/>
      <c r="B121" s="127"/>
      <c r="C121" s="127"/>
      <c r="D121" s="127"/>
      <c r="E121" s="127"/>
      <c r="F121" s="127"/>
      <c r="G121" s="127"/>
      <c r="H121" s="127"/>
      <c r="I121" s="127"/>
      <c r="J121" s="127"/>
    </row>
    <row r="122" spans="1:10" ht="15">
      <c r="A122" s="127"/>
      <c r="B122" s="142"/>
      <c r="C122" s="142"/>
      <c r="D122" s="142"/>
      <c r="E122" s="142"/>
      <c r="F122" s="142"/>
      <c r="G122" s="142"/>
      <c r="H122" s="127"/>
      <c r="I122" s="127"/>
      <c r="J122" s="127"/>
    </row>
    <row r="123" spans="1:10" ht="15">
      <c r="A123" s="127"/>
      <c r="B123" s="142"/>
      <c r="C123" s="142"/>
      <c r="D123" s="142"/>
      <c r="E123" s="142"/>
      <c r="F123" s="142"/>
      <c r="G123" s="142"/>
      <c r="H123" s="127"/>
      <c r="I123" s="127"/>
      <c r="J123" s="127"/>
    </row>
    <row r="124" spans="1:10" ht="15">
      <c r="A124" s="127"/>
      <c r="B124" s="127"/>
      <c r="C124" s="127"/>
      <c r="D124" s="127"/>
      <c r="E124" s="127"/>
      <c r="F124" s="127"/>
      <c r="G124" s="127"/>
      <c r="H124" s="127"/>
      <c r="I124" s="127"/>
      <c r="J124" s="127"/>
    </row>
    <row r="125" spans="1:10" ht="15">
      <c r="A125" s="127"/>
      <c r="B125" s="127"/>
      <c r="C125" s="127"/>
      <c r="D125" s="127"/>
      <c r="E125" s="127"/>
      <c r="F125" s="127"/>
      <c r="G125" s="127"/>
      <c r="H125" s="127"/>
      <c r="I125" s="127"/>
      <c r="J125" s="127"/>
    </row>
    <row r="126" spans="1:10" ht="15">
      <c r="A126" s="127"/>
      <c r="B126" s="127"/>
      <c r="C126" s="127"/>
      <c r="D126" s="127"/>
      <c r="E126" s="127"/>
      <c r="F126" s="127"/>
      <c r="G126" s="127"/>
      <c r="H126" s="127"/>
      <c r="I126" s="127"/>
      <c r="J126" s="127"/>
    </row>
    <row r="131" spans="3:3" ht="15.75">
      <c r="C131" s="67"/>
    </row>
    <row r="132" spans="3:3" ht="15.75">
      <c r="C132" s="67"/>
    </row>
    <row r="133" spans="3:3" ht="15.75">
      <c r="C133" s="67"/>
    </row>
    <row r="134" spans="3:3" ht="15.75">
      <c r="C134" s="67"/>
    </row>
    <row r="135" spans="3:3" ht="15.75">
      <c r="C135" s="67"/>
    </row>
    <row r="136" spans="3:3" ht="15.75">
      <c r="C136" s="67"/>
    </row>
  </sheetData>
  <mergeCells count="8">
    <mergeCell ref="A103:J103"/>
    <mergeCell ref="A1:J1"/>
    <mergeCell ref="A2:A3"/>
    <mergeCell ref="D2:J2"/>
    <mergeCell ref="A47:J47"/>
    <mergeCell ref="A48:A49"/>
    <mergeCell ref="D48:J48"/>
    <mergeCell ref="A96:J96"/>
  </mergeCells>
  <phoneticPr fontId="18" type="noConversion"/>
  <pageMargins left="0.7" right="0.7" top="0.75" bottom="0.75" header="0.3" footer="0.3"/>
  <pageSetup orientation="portrait" horizontalDpi="1200" verticalDpi="1200" r:id="rId1"/>
  <ignoredErrors>
    <ignoredError sqref="B4:J4 B50:J5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696D8-7C6B-4E1A-AC98-F353BA9F55A4}">
  <dimension ref="A1:J136"/>
  <sheetViews>
    <sheetView zoomScaleNormal="100" zoomScaleSheetLayoutView="140" workbookViewId="0">
      <selection activeCell="Z1" sqref="Z1"/>
    </sheetView>
  </sheetViews>
  <sheetFormatPr defaultColWidth="9.140625" defaultRowHeight="12.75"/>
  <cols>
    <col min="1" max="1" width="36.7109375" style="89" customWidth="1"/>
    <col min="2" max="2" width="9.28515625" style="89" bestFit="1" customWidth="1"/>
    <col min="3" max="4" width="9.5703125" style="89" bestFit="1" customWidth="1"/>
    <col min="5" max="5" width="9.42578125" style="89" bestFit="1" customWidth="1"/>
    <col min="6" max="6" width="9.5703125" style="89" bestFit="1" customWidth="1"/>
    <col min="7" max="7" width="9.42578125" style="89" bestFit="1" customWidth="1"/>
    <col min="8" max="8" width="9.28515625" style="89" bestFit="1" customWidth="1"/>
    <col min="9" max="9" width="9.42578125" style="89" bestFit="1" customWidth="1"/>
    <col min="10" max="10" width="9.28515625" style="89" bestFit="1" customWidth="1"/>
    <col min="11" max="16384" width="9.140625" style="89"/>
  </cols>
  <sheetData>
    <row r="1" spans="1:10" ht="13.5" thickBot="1">
      <c r="A1" s="225" t="s">
        <v>195</v>
      </c>
      <c r="B1" s="225"/>
      <c r="C1" s="225"/>
      <c r="D1" s="225"/>
      <c r="E1" s="225"/>
      <c r="F1" s="225"/>
      <c r="G1" s="225"/>
      <c r="H1" s="225"/>
      <c r="I1" s="225"/>
      <c r="J1" s="225"/>
    </row>
    <row r="2" spans="1:10" ht="13.5" thickTop="1">
      <c r="A2" s="220" t="s">
        <v>50</v>
      </c>
      <c r="B2" s="128" t="s">
        <v>51</v>
      </c>
      <c r="C2" s="128" t="s">
        <v>52</v>
      </c>
      <c r="D2" s="222" t="s">
        <v>53</v>
      </c>
      <c r="E2" s="223"/>
      <c r="F2" s="223"/>
      <c r="G2" s="223"/>
      <c r="H2" s="223"/>
      <c r="I2" s="223"/>
      <c r="J2" s="223"/>
    </row>
    <row r="3" spans="1:10">
      <c r="A3" s="221"/>
      <c r="B3" s="130">
        <v>2020</v>
      </c>
      <c r="C3" s="129">
        <v>2021</v>
      </c>
      <c r="D3" s="129">
        <v>2022</v>
      </c>
      <c r="E3" s="94">
        <v>2023</v>
      </c>
      <c r="F3" s="95">
        <v>2024</v>
      </c>
      <c r="G3" s="95">
        <v>2025</v>
      </c>
      <c r="H3" s="96">
        <v>2026</v>
      </c>
      <c r="I3" s="90">
        <v>2027</v>
      </c>
      <c r="J3" s="90">
        <v>2028</v>
      </c>
    </row>
    <row r="4" spans="1:10">
      <c r="A4" s="138"/>
      <c r="B4" s="131" t="s">
        <v>22</v>
      </c>
      <c r="C4" s="131" t="s">
        <v>23</v>
      </c>
      <c r="D4" s="132" t="s">
        <v>24</v>
      </c>
      <c r="E4" s="131" t="s">
        <v>25</v>
      </c>
      <c r="F4" s="131" t="s">
        <v>26</v>
      </c>
      <c r="G4" s="131" t="s">
        <v>27</v>
      </c>
      <c r="H4" s="131" t="s">
        <v>28</v>
      </c>
      <c r="I4" s="131" t="s">
        <v>29</v>
      </c>
      <c r="J4" s="133" t="s">
        <v>30</v>
      </c>
    </row>
    <row r="5" spans="1:10">
      <c r="A5" s="117" t="s">
        <v>54</v>
      </c>
      <c r="B5" s="197">
        <v>46730590.51778055</v>
      </c>
      <c r="C5" s="197">
        <v>74676100</v>
      </c>
      <c r="D5" s="197">
        <v>69971100</v>
      </c>
      <c r="E5" s="197">
        <v>71592700</v>
      </c>
      <c r="F5" s="197">
        <v>74610400</v>
      </c>
      <c r="G5" s="197">
        <v>75570300</v>
      </c>
      <c r="H5" s="197">
        <v>75807200</v>
      </c>
      <c r="I5" s="197">
        <v>76083500</v>
      </c>
      <c r="J5" s="197">
        <v>76393100</v>
      </c>
    </row>
    <row r="6" spans="1:10">
      <c r="A6" s="119" t="s">
        <v>57</v>
      </c>
      <c r="B6" s="57">
        <v>43448593.768265381</v>
      </c>
      <c r="C6" s="57">
        <v>69273800</v>
      </c>
      <c r="D6" s="57">
        <v>64520100</v>
      </c>
      <c r="E6" s="57">
        <v>65955900</v>
      </c>
      <c r="F6" s="57">
        <v>68290600</v>
      </c>
      <c r="G6" s="57">
        <v>69211000</v>
      </c>
      <c r="H6" s="57">
        <v>69573900</v>
      </c>
      <c r="I6" s="57">
        <v>69956200</v>
      </c>
      <c r="J6" s="57">
        <v>70371300</v>
      </c>
    </row>
    <row r="7" spans="1:10">
      <c r="A7" s="119" t="s">
        <v>267</v>
      </c>
      <c r="B7" s="57">
        <v>32185895</v>
      </c>
      <c r="C7" s="57">
        <v>34177600</v>
      </c>
      <c r="D7" s="57">
        <v>33430900</v>
      </c>
      <c r="E7" s="57">
        <v>34242500</v>
      </c>
      <c r="F7" s="57">
        <v>34752600</v>
      </c>
      <c r="G7" s="57">
        <v>35093200</v>
      </c>
      <c r="H7" s="57">
        <v>35437800</v>
      </c>
      <c r="I7" s="57">
        <v>35794400</v>
      </c>
      <c r="J7" s="57">
        <v>36159700</v>
      </c>
    </row>
    <row r="8" spans="1:10" s="176" customFormat="1">
      <c r="A8" s="119" t="s">
        <v>266</v>
      </c>
      <c r="B8" s="57">
        <v>32185895</v>
      </c>
      <c r="C8" s="57">
        <v>34177600</v>
      </c>
      <c r="D8" s="57">
        <v>33430900</v>
      </c>
      <c r="E8" s="57">
        <v>34067600</v>
      </c>
      <c r="F8" s="57">
        <v>34407300</v>
      </c>
      <c r="G8" s="57">
        <v>34745000</v>
      </c>
      <c r="H8" s="57">
        <v>35108200</v>
      </c>
      <c r="I8" s="57">
        <v>35483500</v>
      </c>
      <c r="J8" s="57">
        <v>35867500</v>
      </c>
    </row>
    <row r="9" spans="1:10">
      <c r="A9" s="118" t="s">
        <v>58</v>
      </c>
      <c r="B9" s="60">
        <v>2479561</v>
      </c>
      <c r="C9" s="60">
        <v>6702400</v>
      </c>
      <c r="D9" s="60">
        <v>5929000</v>
      </c>
      <c r="E9" s="60">
        <v>5986800</v>
      </c>
      <c r="F9" s="60">
        <v>6978100</v>
      </c>
      <c r="G9" s="60">
        <v>7362200</v>
      </c>
      <c r="H9" s="60">
        <v>6891400</v>
      </c>
      <c r="I9" s="60">
        <v>6450700</v>
      </c>
      <c r="J9" s="60">
        <v>6038400</v>
      </c>
    </row>
    <row r="10" spans="1:10">
      <c r="A10" s="118" t="s">
        <v>60</v>
      </c>
      <c r="B10" s="60">
        <v>29706334</v>
      </c>
      <c r="C10" s="60">
        <v>27475200</v>
      </c>
      <c r="D10" s="60">
        <v>27502000</v>
      </c>
      <c r="E10" s="60">
        <v>28080800</v>
      </c>
      <c r="F10" s="60">
        <v>27429300</v>
      </c>
      <c r="G10" s="60">
        <v>27382800</v>
      </c>
      <c r="H10" s="60">
        <v>28216800</v>
      </c>
      <c r="I10" s="60">
        <v>29032800</v>
      </c>
      <c r="J10" s="60">
        <v>29829100</v>
      </c>
    </row>
    <row r="11" spans="1:10">
      <c r="A11" s="118" t="s">
        <v>174</v>
      </c>
      <c r="B11" s="60">
        <v>14014600</v>
      </c>
      <c r="C11" s="60">
        <v>11302300</v>
      </c>
      <c r="D11" s="60">
        <v>11215500</v>
      </c>
      <c r="E11" s="60">
        <v>11680800</v>
      </c>
      <c r="F11" s="60">
        <v>10915600</v>
      </c>
      <c r="G11" s="60">
        <v>10755500</v>
      </c>
      <c r="H11" s="60">
        <v>11476000</v>
      </c>
      <c r="I11" s="60">
        <v>12178300</v>
      </c>
      <c r="J11" s="60">
        <v>12861100</v>
      </c>
    </row>
    <row r="12" spans="1:10">
      <c r="A12" s="118" t="s">
        <v>175</v>
      </c>
      <c r="B12" s="60">
        <v>15691734</v>
      </c>
      <c r="C12" s="60">
        <v>16172900</v>
      </c>
      <c r="D12" s="60">
        <v>16286500</v>
      </c>
      <c r="E12" s="60">
        <v>16400100</v>
      </c>
      <c r="F12" s="60">
        <v>16513700</v>
      </c>
      <c r="G12" s="60">
        <v>16627200</v>
      </c>
      <c r="H12" s="60">
        <v>16740800</v>
      </c>
      <c r="I12" s="60">
        <v>16854400</v>
      </c>
      <c r="J12" s="60">
        <v>16968000</v>
      </c>
    </row>
    <row r="13" spans="1:10">
      <c r="A13" s="118" t="s">
        <v>63</v>
      </c>
      <c r="B13" s="60">
        <v>0</v>
      </c>
      <c r="C13" s="60">
        <v>0</v>
      </c>
      <c r="D13" s="61">
        <v>0</v>
      </c>
      <c r="E13" s="61">
        <v>105500</v>
      </c>
      <c r="F13" s="61">
        <v>275000</v>
      </c>
      <c r="G13" s="61">
        <v>282400</v>
      </c>
      <c r="H13" s="61">
        <v>268200</v>
      </c>
      <c r="I13" s="61">
        <v>253900</v>
      </c>
      <c r="J13" s="62">
        <v>239700</v>
      </c>
    </row>
    <row r="14" spans="1:10">
      <c r="A14" s="118" t="s">
        <v>176</v>
      </c>
      <c r="B14" s="60">
        <v>0</v>
      </c>
      <c r="C14" s="60">
        <v>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2">
        <v>0</v>
      </c>
    </row>
    <row r="15" spans="1:10">
      <c r="A15" s="118" t="s">
        <v>65</v>
      </c>
      <c r="B15" s="60">
        <v>0</v>
      </c>
      <c r="C15" s="60">
        <v>0</v>
      </c>
      <c r="D15" s="61">
        <v>0</v>
      </c>
      <c r="E15" s="61">
        <v>69300</v>
      </c>
      <c r="F15" s="61">
        <v>70200</v>
      </c>
      <c r="G15" s="61">
        <v>65800</v>
      </c>
      <c r="H15" s="61">
        <v>61400</v>
      </c>
      <c r="I15" s="61">
        <v>56900</v>
      </c>
      <c r="J15" s="62">
        <v>52500</v>
      </c>
    </row>
    <row r="16" spans="1:10">
      <c r="A16" s="118" t="s">
        <v>177</v>
      </c>
      <c r="B16" s="60">
        <v>0</v>
      </c>
      <c r="C16" s="60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2">
        <v>0</v>
      </c>
    </row>
    <row r="17" spans="1:10">
      <c r="A17" s="119" t="s">
        <v>178</v>
      </c>
      <c r="B17" s="57">
        <v>6489642.7682653824</v>
      </c>
      <c r="C17" s="57">
        <v>11218900</v>
      </c>
      <c r="D17" s="57">
        <v>9669600</v>
      </c>
      <c r="E17" s="57">
        <v>10158900</v>
      </c>
      <c r="F17" s="57">
        <v>11871400</v>
      </c>
      <c r="G17" s="57">
        <v>12322700</v>
      </c>
      <c r="H17" s="57">
        <v>12244700</v>
      </c>
      <c r="I17" s="57">
        <v>12166600</v>
      </c>
      <c r="J17" s="57">
        <v>12110100</v>
      </c>
    </row>
    <row r="18" spans="1:10">
      <c r="A18" s="118" t="s">
        <v>68</v>
      </c>
      <c r="B18" s="60">
        <v>6489642.7682653824</v>
      </c>
      <c r="C18" s="60">
        <v>11218900</v>
      </c>
      <c r="D18" s="61">
        <v>9669600</v>
      </c>
      <c r="E18" s="61">
        <v>10158900</v>
      </c>
      <c r="F18" s="61">
        <v>11871400</v>
      </c>
      <c r="G18" s="61">
        <v>12322700</v>
      </c>
      <c r="H18" s="61">
        <v>12244700</v>
      </c>
      <c r="I18" s="61">
        <v>12166600</v>
      </c>
      <c r="J18" s="62">
        <v>12110100</v>
      </c>
    </row>
    <row r="19" spans="1:10">
      <c r="A19" s="118" t="s">
        <v>69</v>
      </c>
      <c r="B19" s="60">
        <v>0</v>
      </c>
      <c r="C19" s="60">
        <v>0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2">
        <v>0</v>
      </c>
    </row>
    <row r="20" spans="1:10">
      <c r="A20" s="119" t="s">
        <v>70</v>
      </c>
      <c r="B20" s="57">
        <v>61444</v>
      </c>
      <c r="C20" s="57">
        <v>1576300</v>
      </c>
      <c r="D20" s="58">
        <v>1490600</v>
      </c>
      <c r="E20" s="58">
        <v>1471700</v>
      </c>
      <c r="F20" s="58">
        <v>1454300</v>
      </c>
      <c r="G20" s="58">
        <v>1438200</v>
      </c>
      <c r="H20" s="58">
        <v>1423500</v>
      </c>
      <c r="I20" s="58">
        <v>1409900</v>
      </c>
      <c r="J20" s="59">
        <v>1397400</v>
      </c>
    </row>
    <row r="21" spans="1:10">
      <c r="A21" s="118" t="s">
        <v>71</v>
      </c>
      <c r="B21" s="60">
        <v>61444</v>
      </c>
      <c r="C21" s="60">
        <v>246700</v>
      </c>
      <c r="D21" s="61">
        <v>168900</v>
      </c>
      <c r="E21" s="61">
        <v>152300</v>
      </c>
      <c r="F21" s="61">
        <v>137200</v>
      </c>
      <c r="G21" s="61">
        <v>123600</v>
      </c>
      <c r="H21" s="61">
        <v>111300</v>
      </c>
      <c r="I21" s="61">
        <v>100100</v>
      </c>
      <c r="J21" s="62">
        <v>90000</v>
      </c>
    </row>
    <row r="22" spans="1:10">
      <c r="A22" s="118" t="s">
        <v>72</v>
      </c>
      <c r="B22" s="60">
        <v>0</v>
      </c>
      <c r="C22" s="60">
        <v>1329600</v>
      </c>
      <c r="D22" s="61">
        <v>1321700</v>
      </c>
      <c r="E22" s="61">
        <v>1319400</v>
      </c>
      <c r="F22" s="61">
        <v>1317000</v>
      </c>
      <c r="G22" s="61">
        <v>1314600</v>
      </c>
      <c r="H22" s="61">
        <v>1312200</v>
      </c>
      <c r="I22" s="61">
        <v>1309800</v>
      </c>
      <c r="J22" s="62">
        <v>1307400</v>
      </c>
    </row>
    <row r="23" spans="1:10">
      <c r="A23" s="119" t="s">
        <v>73</v>
      </c>
      <c r="B23" s="57">
        <v>0</v>
      </c>
      <c r="C23" s="57">
        <v>0</v>
      </c>
      <c r="D23" s="58">
        <v>0</v>
      </c>
      <c r="E23" s="58">
        <v>0</v>
      </c>
      <c r="F23" s="58">
        <v>0</v>
      </c>
      <c r="G23" s="58">
        <v>0</v>
      </c>
      <c r="H23" s="58">
        <v>0</v>
      </c>
      <c r="I23" s="58">
        <v>0</v>
      </c>
      <c r="J23" s="59">
        <v>0</v>
      </c>
    </row>
    <row r="24" spans="1:10">
      <c r="A24" s="119" t="s">
        <v>179</v>
      </c>
      <c r="B24" s="57">
        <v>76207</v>
      </c>
      <c r="C24" s="57">
        <v>2168400</v>
      </c>
      <c r="D24" s="58">
        <v>2137200</v>
      </c>
      <c r="E24" s="58">
        <v>2225300</v>
      </c>
      <c r="F24" s="58">
        <v>2319500</v>
      </c>
      <c r="G24" s="58">
        <v>2418100</v>
      </c>
      <c r="H24" s="58">
        <v>2468700</v>
      </c>
      <c r="I24" s="58">
        <v>2521300</v>
      </c>
      <c r="J24" s="59">
        <v>2575300</v>
      </c>
    </row>
    <row r="25" spans="1:10">
      <c r="A25" s="118" t="s">
        <v>75</v>
      </c>
      <c r="B25" s="60">
        <v>76207</v>
      </c>
      <c r="C25" s="60">
        <v>438200</v>
      </c>
      <c r="D25" s="61">
        <v>227700</v>
      </c>
      <c r="E25" s="61">
        <v>189700</v>
      </c>
      <c r="F25" s="61">
        <v>161600</v>
      </c>
      <c r="G25" s="61">
        <v>140700</v>
      </c>
      <c r="H25" s="61">
        <v>125300</v>
      </c>
      <c r="I25" s="61">
        <v>113800</v>
      </c>
      <c r="J25" s="62">
        <v>105400</v>
      </c>
    </row>
    <row r="26" spans="1:10">
      <c r="A26" s="118" t="s">
        <v>76</v>
      </c>
      <c r="B26" s="60">
        <v>0</v>
      </c>
      <c r="C26" s="60">
        <v>1730200</v>
      </c>
      <c r="D26" s="61">
        <v>1909500</v>
      </c>
      <c r="E26" s="61">
        <v>2035600</v>
      </c>
      <c r="F26" s="61">
        <v>2157900</v>
      </c>
      <c r="G26" s="61">
        <v>2277300</v>
      </c>
      <c r="H26" s="61">
        <v>2343400</v>
      </c>
      <c r="I26" s="61">
        <v>2407500</v>
      </c>
      <c r="J26" s="62">
        <v>2470000</v>
      </c>
    </row>
    <row r="27" spans="1:10">
      <c r="A27" s="119" t="s">
        <v>180</v>
      </c>
      <c r="B27" s="57">
        <v>203514</v>
      </c>
      <c r="C27" s="57">
        <v>3073500</v>
      </c>
      <c r="D27" s="58">
        <v>2984100</v>
      </c>
      <c r="E27" s="58">
        <v>2985400</v>
      </c>
      <c r="F27" s="58">
        <v>2985800</v>
      </c>
      <c r="G27" s="58">
        <v>2988100</v>
      </c>
      <c r="H27" s="58">
        <v>2989600</v>
      </c>
      <c r="I27" s="58">
        <v>2992000</v>
      </c>
      <c r="J27" s="59">
        <v>2993700</v>
      </c>
    </row>
    <row r="28" spans="1:10">
      <c r="A28" s="118" t="s">
        <v>78</v>
      </c>
      <c r="B28" s="60">
        <v>203514</v>
      </c>
      <c r="C28" s="60">
        <v>511900</v>
      </c>
      <c r="D28" s="61">
        <v>388900</v>
      </c>
      <c r="E28" s="61">
        <v>356900</v>
      </c>
      <c r="F28" s="61">
        <v>329900</v>
      </c>
      <c r="G28" s="61">
        <v>307100</v>
      </c>
      <c r="H28" s="61">
        <v>287900</v>
      </c>
      <c r="I28" s="61">
        <v>271600</v>
      </c>
      <c r="J28" s="62">
        <v>257800</v>
      </c>
    </row>
    <row r="29" spans="1:10">
      <c r="A29" s="118" t="s">
        <v>79</v>
      </c>
      <c r="B29" s="60">
        <v>0</v>
      </c>
      <c r="C29" s="60">
        <v>2561500</v>
      </c>
      <c r="D29" s="61">
        <v>2595300</v>
      </c>
      <c r="E29" s="61">
        <v>2628500</v>
      </c>
      <c r="F29" s="61">
        <v>2655900</v>
      </c>
      <c r="G29" s="61">
        <v>2681000</v>
      </c>
      <c r="H29" s="61">
        <v>2701700</v>
      </c>
      <c r="I29" s="61">
        <v>2720400</v>
      </c>
      <c r="J29" s="62">
        <v>2735900</v>
      </c>
    </row>
    <row r="30" spans="1:10">
      <c r="A30" s="118" t="s">
        <v>80</v>
      </c>
      <c r="B30" s="60">
        <v>43638</v>
      </c>
      <c r="C30" s="60">
        <v>746900</v>
      </c>
      <c r="D30" s="61">
        <v>717500</v>
      </c>
      <c r="E30" s="61">
        <v>705400</v>
      </c>
      <c r="F30" s="61">
        <v>691600</v>
      </c>
      <c r="G30" s="61">
        <v>679300</v>
      </c>
      <c r="H30" s="61">
        <v>666300</v>
      </c>
      <c r="I30" s="61">
        <v>654300</v>
      </c>
      <c r="J30" s="62">
        <v>642000</v>
      </c>
    </row>
    <row r="31" spans="1:10">
      <c r="A31" s="118" t="s">
        <v>81</v>
      </c>
      <c r="B31" s="60">
        <v>43638</v>
      </c>
      <c r="C31" s="60">
        <v>126500</v>
      </c>
      <c r="D31" s="61">
        <v>97700</v>
      </c>
      <c r="E31" s="61">
        <v>88600</v>
      </c>
      <c r="F31" s="61">
        <v>80400</v>
      </c>
      <c r="G31" s="61">
        <v>73000</v>
      </c>
      <c r="H31" s="61">
        <v>66200</v>
      </c>
      <c r="I31" s="61">
        <v>60100</v>
      </c>
      <c r="J31" s="62">
        <v>54600</v>
      </c>
    </row>
    <row r="32" spans="1:10">
      <c r="A32" s="118" t="s">
        <v>82</v>
      </c>
      <c r="B32" s="60">
        <v>0</v>
      </c>
      <c r="C32" s="60">
        <v>620500</v>
      </c>
      <c r="D32" s="61">
        <v>619800</v>
      </c>
      <c r="E32" s="61">
        <v>616700</v>
      </c>
      <c r="F32" s="61">
        <v>611200</v>
      </c>
      <c r="G32" s="61">
        <v>606300</v>
      </c>
      <c r="H32" s="61">
        <v>600000</v>
      </c>
      <c r="I32" s="61">
        <v>594200</v>
      </c>
      <c r="J32" s="62">
        <v>587400</v>
      </c>
    </row>
    <row r="33" spans="1:10">
      <c r="A33" s="118" t="s">
        <v>83</v>
      </c>
      <c r="B33" s="60">
        <v>0</v>
      </c>
      <c r="C33" s="60">
        <v>0</v>
      </c>
      <c r="D33" s="61">
        <v>0</v>
      </c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2">
        <v>0</v>
      </c>
    </row>
    <row r="34" spans="1:10">
      <c r="A34" s="118" t="s">
        <v>84</v>
      </c>
      <c r="B34" s="60">
        <v>0</v>
      </c>
      <c r="C34" s="60">
        <v>0</v>
      </c>
      <c r="D34" s="61">
        <v>0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2">
        <v>0</v>
      </c>
    </row>
    <row r="35" spans="1:10">
      <c r="A35" s="118" t="s">
        <v>85</v>
      </c>
      <c r="B35" s="60">
        <v>0</v>
      </c>
      <c r="C35" s="60">
        <v>0</v>
      </c>
      <c r="D35" s="61">
        <v>0</v>
      </c>
      <c r="E35" s="61">
        <v>0</v>
      </c>
      <c r="F35" s="61">
        <v>0</v>
      </c>
      <c r="G35" s="61">
        <v>0</v>
      </c>
      <c r="H35" s="61">
        <v>0</v>
      </c>
      <c r="I35" s="61">
        <v>0</v>
      </c>
      <c r="J35" s="62">
        <v>0</v>
      </c>
    </row>
    <row r="36" spans="1:10">
      <c r="A36" s="118" t="s">
        <v>86</v>
      </c>
      <c r="B36" s="60">
        <v>0</v>
      </c>
      <c r="C36" s="60">
        <v>0</v>
      </c>
      <c r="D36" s="61">
        <v>0</v>
      </c>
      <c r="E36" s="61">
        <v>0</v>
      </c>
      <c r="F36" s="61">
        <v>0</v>
      </c>
      <c r="G36" s="61">
        <v>0</v>
      </c>
      <c r="H36" s="61">
        <v>0</v>
      </c>
      <c r="I36" s="61">
        <v>0</v>
      </c>
      <c r="J36" s="62">
        <v>0</v>
      </c>
    </row>
    <row r="37" spans="1:10">
      <c r="A37" s="118" t="s">
        <v>87</v>
      </c>
      <c r="B37" s="60">
        <v>60395</v>
      </c>
      <c r="C37" s="60">
        <v>139100</v>
      </c>
      <c r="D37" s="61">
        <v>123800</v>
      </c>
      <c r="E37" s="61">
        <v>125100</v>
      </c>
      <c r="F37" s="61">
        <v>126400</v>
      </c>
      <c r="G37" s="61">
        <v>127700</v>
      </c>
      <c r="H37" s="61">
        <v>129000</v>
      </c>
      <c r="I37" s="61">
        <v>130300</v>
      </c>
      <c r="J37" s="62">
        <v>131500</v>
      </c>
    </row>
    <row r="38" spans="1:10">
      <c r="A38" s="118" t="s">
        <v>88</v>
      </c>
      <c r="B38" s="60">
        <v>313</v>
      </c>
      <c r="C38" s="60">
        <v>13600</v>
      </c>
      <c r="D38" s="61">
        <v>13600</v>
      </c>
      <c r="E38" s="61">
        <v>13600</v>
      </c>
      <c r="F38" s="61">
        <v>13600</v>
      </c>
      <c r="G38" s="61">
        <v>13600</v>
      </c>
      <c r="H38" s="61">
        <v>13600</v>
      </c>
      <c r="I38" s="61">
        <v>13600</v>
      </c>
      <c r="J38" s="62">
        <v>13600</v>
      </c>
    </row>
    <row r="39" spans="1:10">
      <c r="A39" s="118" t="s">
        <v>89</v>
      </c>
      <c r="B39" s="60">
        <v>99168</v>
      </c>
      <c r="C39" s="60">
        <v>2173800</v>
      </c>
      <c r="D39" s="61">
        <v>2129200</v>
      </c>
      <c r="E39" s="61">
        <v>2141300</v>
      </c>
      <c r="F39" s="61">
        <v>2154200</v>
      </c>
      <c r="G39" s="61">
        <v>2167500</v>
      </c>
      <c r="H39" s="61">
        <v>2180800</v>
      </c>
      <c r="I39" s="61">
        <v>2193900</v>
      </c>
      <c r="J39" s="62">
        <v>2206500</v>
      </c>
    </row>
    <row r="40" spans="1:10">
      <c r="A40" s="118" t="s">
        <v>181</v>
      </c>
      <c r="B40" s="60">
        <v>99168</v>
      </c>
      <c r="C40" s="60">
        <v>232700</v>
      </c>
      <c r="D40" s="61">
        <v>153800</v>
      </c>
      <c r="E40" s="61">
        <v>129500</v>
      </c>
      <c r="F40" s="61">
        <v>109500</v>
      </c>
      <c r="G40" s="61">
        <v>92900</v>
      </c>
      <c r="H40" s="61">
        <v>79100</v>
      </c>
      <c r="I40" s="61">
        <v>67600</v>
      </c>
      <c r="J40" s="62">
        <v>58100</v>
      </c>
    </row>
    <row r="41" spans="1:10">
      <c r="A41" s="118" t="s">
        <v>182</v>
      </c>
      <c r="B41" s="60">
        <v>0</v>
      </c>
      <c r="C41" s="60">
        <v>1941100</v>
      </c>
      <c r="D41" s="61">
        <v>1975500</v>
      </c>
      <c r="E41" s="61">
        <v>2011800</v>
      </c>
      <c r="F41" s="61">
        <v>2044700</v>
      </c>
      <c r="G41" s="61">
        <v>2074600</v>
      </c>
      <c r="H41" s="61">
        <v>2101700</v>
      </c>
      <c r="I41" s="61">
        <v>2126200</v>
      </c>
      <c r="J41" s="62">
        <v>2148500</v>
      </c>
    </row>
    <row r="42" spans="1:10">
      <c r="A42" s="118" t="s">
        <v>183</v>
      </c>
      <c r="B42" s="60">
        <v>0</v>
      </c>
      <c r="C42" s="60">
        <v>0</v>
      </c>
      <c r="D42" s="61">
        <v>0</v>
      </c>
      <c r="E42" s="61">
        <v>0</v>
      </c>
      <c r="F42" s="61">
        <v>0</v>
      </c>
      <c r="G42" s="61">
        <v>0</v>
      </c>
      <c r="H42" s="61">
        <v>0</v>
      </c>
      <c r="I42" s="61">
        <v>0</v>
      </c>
      <c r="J42" s="62">
        <v>0</v>
      </c>
    </row>
    <row r="43" spans="1:10">
      <c r="A43" s="118" t="s">
        <v>93</v>
      </c>
      <c r="B43" s="60">
        <v>0</v>
      </c>
      <c r="C43" s="60">
        <v>0</v>
      </c>
      <c r="D43" s="61">
        <v>0</v>
      </c>
      <c r="E43" s="61">
        <v>0</v>
      </c>
      <c r="F43" s="61">
        <v>0</v>
      </c>
      <c r="G43" s="61">
        <v>0</v>
      </c>
      <c r="H43" s="61">
        <v>0</v>
      </c>
      <c r="I43" s="61">
        <v>0</v>
      </c>
      <c r="J43" s="62">
        <v>0</v>
      </c>
    </row>
    <row r="44" spans="1:10">
      <c r="A44" s="119" t="s">
        <v>94</v>
      </c>
      <c r="B44" s="57">
        <v>105548</v>
      </c>
      <c r="C44" s="57">
        <v>185400</v>
      </c>
      <c r="D44" s="57">
        <v>175000</v>
      </c>
      <c r="E44" s="57">
        <v>175000</v>
      </c>
      <c r="F44" s="57">
        <v>175000</v>
      </c>
      <c r="G44" s="57">
        <v>175000</v>
      </c>
      <c r="H44" s="57">
        <v>175000</v>
      </c>
      <c r="I44" s="57">
        <v>175000</v>
      </c>
      <c r="J44" s="57">
        <v>175000</v>
      </c>
    </row>
    <row r="45" spans="1:10">
      <c r="A45" s="120" t="s">
        <v>95</v>
      </c>
      <c r="B45" s="57">
        <v>0</v>
      </c>
      <c r="C45" s="57">
        <v>0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7">
        <v>0</v>
      </c>
    </row>
    <row r="46" spans="1:10">
      <c r="A46" s="63" t="s">
        <v>46</v>
      </c>
      <c r="B46" s="64"/>
      <c r="C46" s="64"/>
      <c r="D46" s="64"/>
      <c r="E46" s="64"/>
      <c r="F46" s="64"/>
      <c r="G46" s="64"/>
      <c r="H46" s="64"/>
      <c r="I46" s="64"/>
      <c r="J46" s="64"/>
    </row>
    <row r="47" spans="1:10" ht="13.5" thickBot="1">
      <c r="A47" s="225" t="s">
        <v>324</v>
      </c>
      <c r="B47" s="225"/>
      <c r="C47" s="225"/>
      <c r="D47" s="225"/>
      <c r="E47" s="225"/>
      <c r="F47" s="225"/>
      <c r="G47" s="225"/>
      <c r="H47" s="225"/>
      <c r="I47" s="225"/>
      <c r="J47" s="225"/>
    </row>
    <row r="48" spans="1:10" ht="13.5" thickTop="1">
      <c r="A48" s="220" t="s">
        <v>50</v>
      </c>
      <c r="B48" s="128" t="s">
        <v>51</v>
      </c>
      <c r="C48" s="128" t="s">
        <v>52</v>
      </c>
      <c r="D48" s="222" t="s">
        <v>53</v>
      </c>
      <c r="E48" s="223"/>
      <c r="F48" s="223"/>
      <c r="G48" s="223"/>
      <c r="H48" s="223"/>
      <c r="I48" s="223"/>
      <c r="J48" s="223"/>
    </row>
    <row r="49" spans="1:10">
      <c r="A49" s="221"/>
      <c r="B49" s="130">
        <v>2020</v>
      </c>
      <c r="C49" s="129">
        <v>2021</v>
      </c>
      <c r="D49" s="129">
        <v>2022</v>
      </c>
      <c r="E49" s="94">
        <v>2023</v>
      </c>
      <c r="F49" s="95">
        <v>2024</v>
      </c>
      <c r="G49" s="95">
        <v>2025</v>
      </c>
      <c r="H49" s="96">
        <v>2026</v>
      </c>
      <c r="I49" s="90">
        <v>2027</v>
      </c>
      <c r="J49" s="90">
        <v>2028</v>
      </c>
    </row>
    <row r="50" spans="1:10">
      <c r="A50" s="138"/>
      <c r="B50" s="131" t="s">
        <v>22</v>
      </c>
      <c r="C50" s="131" t="s">
        <v>23</v>
      </c>
      <c r="D50" s="132" t="s">
        <v>24</v>
      </c>
      <c r="E50" s="131" t="s">
        <v>25</v>
      </c>
      <c r="F50" s="131" t="s">
        <v>26</v>
      </c>
      <c r="G50" s="131" t="s">
        <v>27</v>
      </c>
      <c r="H50" s="131" t="s">
        <v>28</v>
      </c>
      <c r="I50" s="131" t="s">
        <v>29</v>
      </c>
      <c r="J50" s="133" t="s">
        <v>30</v>
      </c>
    </row>
    <row r="51" spans="1:10">
      <c r="A51" s="65" t="s">
        <v>184</v>
      </c>
      <c r="B51" s="57">
        <v>16351</v>
      </c>
      <c r="C51" s="57">
        <v>28400</v>
      </c>
      <c r="D51" s="57">
        <v>14500</v>
      </c>
      <c r="E51" s="57">
        <v>13700</v>
      </c>
      <c r="F51" s="57">
        <v>12900</v>
      </c>
      <c r="G51" s="57">
        <v>12100</v>
      </c>
      <c r="H51" s="57">
        <v>11400</v>
      </c>
      <c r="I51" s="57">
        <v>10700</v>
      </c>
      <c r="J51" s="57">
        <v>10100</v>
      </c>
    </row>
    <row r="52" spans="1:10">
      <c r="A52" s="119" t="s">
        <v>97</v>
      </c>
      <c r="B52" s="57">
        <v>173363</v>
      </c>
      <c r="C52" s="57">
        <v>268400</v>
      </c>
      <c r="D52" s="57">
        <v>228300</v>
      </c>
      <c r="E52" s="57">
        <v>227400</v>
      </c>
      <c r="F52" s="57">
        <v>226400</v>
      </c>
      <c r="G52" s="57">
        <v>225400</v>
      </c>
      <c r="H52" s="57">
        <v>224500</v>
      </c>
      <c r="I52" s="57">
        <v>223600</v>
      </c>
      <c r="J52" s="57">
        <v>222600</v>
      </c>
    </row>
    <row r="53" spans="1:10">
      <c r="A53" s="119" t="s">
        <v>98</v>
      </c>
      <c r="B53" s="57">
        <v>4136452</v>
      </c>
      <c r="C53" s="57">
        <v>16576300</v>
      </c>
      <c r="D53" s="58">
        <v>14375800</v>
      </c>
      <c r="E53" s="58">
        <v>14442800</v>
      </c>
      <c r="F53" s="58">
        <v>14480100</v>
      </c>
      <c r="G53" s="58">
        <v>14526200</v>
      </c>
      <c r="H53" s="58">
        <v>14587600</v>
      </c>
      <c r="I53" s="58">
        <v>14652300</v>
      </c>
      <c r="J53" s="59">
        <v>14717700</v>
      </c>
    </row>
    <row r="54" spans="1:10">
      <c r="A54" s="118" t="s">
        <v>99</v>
      </c>
      <c r="B54" s="60">
        <v>4136452</v>
      </c>
      <c r="C54" s="60">
        <v>8668000</v>
      </c>
      <c r="D54" s="61">
        <v>6372800</v>
      </c>
      <c r="E54" s="61">
        <v>6051200</v>
      </c>
      <c r="F54" s="61">
        <v>5712000</v>
      </c>
      <c r="G54" s="61">
        <v>5390800</v>
      </c>
      <c r="H54" s="61">
        <v>5091900</v>
      </c>
      <c r="I54" s="61">
        <v>4801900</v>
      </c>
      <c r="J54" s="62">
        <v>4517000</v>
      </c>
    </row>
    <row r="55" spans="1:10">
      <c r="A55" s="118" t="s">
        <v>100</v>
      </c>
      <c r="B55" s="60">
        <v>0</v>
      </c>
      <c r="C55" s="60">
        <v>7908400</v>
      </c>
      <c r="D55" s="61">
        <v>8003000</v>
      </c>
      <c r="E55" s="61">
        <v>8391600</v>
      </c>
      <c r="F55" s="61">
        <v>8768100</v>
      </c>
      <c r="G55" s="61">
        <v>9135400</v>
      </c>
      <c r="H55" s="61">
        <v>9495600</v>
      </c>
      <c r="I55" s="61">
        <v>9850400</v>
      </c>
      <c r="J55" s="62">
        <v>10200700</v>
      </c>
    </row>
    <row r="56" spans="1:10">
      <c r="A56" s="118" t="s">
        <v>101</v>
      </c>
      <c r="B56" s="60">
        <v>1140564</v>
      </c>
      <c r="C56" s="60">
        <v>2723800</v>
      </c>
      <c r="D56" s="61">
        <v>2679700</v>
      </c>
      <c r="E56" s="61">
        <v>2699200</v>
      </c>
      <c r="F56" s="61">
        <v>2695500</v>
      </c>
      <c r="G56" s="61">
        <v>2701400</v>
      </c>
      <c r="H56" s="61">
        <v>2723800</v>
      </c>
      <c r="I56" s="61">
        <v>2749800</v>
      </c>
      <c r="J56" s="62">
        <v>2773800</v>
      </c>
    </row>
    <row r="57" spans="1:10">
      <c r="A57" s="118" t="s">
        <v>185</v>
      </c>
      <c r="B57" s="60">
        <v>1140564</v>
      </c>
      <c r="C57" s="60">
        <v>1274400</v>
      </c>
      <c r="D57" s="61">
        <v>1178300</v>
      </c>
      <c r="E57" s="61">
        <v>1116800</v>
      </c>
      <c r="F57" s="61">
        <v>1034100</v>
      </c>
      <c r="G57" s="61">
        <v>962900</v>
      </c>
      <c r="H57" s="61">
        <v>910300</v>
      </c>
      <c r="I57" s="61">
        <v>862900</v>
      </c>
      <c r="J57" s="62">
        <v>815400</v>
      </c>
    </row>
    <row r="58" spans="1:10">
      <c r="A58" s="118" t="s">
        <v>103</v>
      </c>
      <c r="B58" s="60">
        <v>0</v>
      </c>
      <c r="C58" s="60">
        <v>1449400</v>
      </c>
      <c r="D58" s="61">
        <v>1501400</v>
      </c>
      <c r="E58" s="61">
        <v>1582400</v>
      </c>
      <c r="F58" s="61">
        <v>1661400</v>
      </c>
      <c r="G58" s="61">
        <v>1738400</v>
      </c>
      <c r="H58" s="61">
        <v>1813600</v>
      </c>
      <c r="I58" s="61">
        <v>1886900</v>
      </c>
      <c r="J58" s="62">
        <v>1958400</v>
      </c>
    </row>
    <row r="59" spans="1:10">
      <c r="A59" s="118" t="s">
        <v>104</v>
      </c>
      <c r="B59" s="60">
        <v>2916174</v>
      </c>
      <c r="C59" s="60">
        <v>13753200</v>
      </c>
      <c r="D59" s="61">
        <v>11599700</v>
      </c>
      <c r="E59" s="61">
        <v>11648200</v>
      </c>
      <c r="F59" s="61">
        <v>11693200</v>
      </c>
      <c r="G59" s="61">
        <v>11736800</v>
      </c>
      <c r="H59" s="61">
        <v>11779900</v>
      </c>
      <c r="I59" s="61">
        <v>11822800</v>
      </c>
      <c r="J59" s="62">
        <v>11868400</v>
      </c>
    </row>
    <row r="60" spans="1:10">
      <c r="A60" s="118" t="s">
        <v>105</v>
      </c>
      <c r="B60" s="60">
        <v>2916174</v>
      </c>
      <c r="C60" s="60">
        <v>7305800</v>
      </c>
      <c r="D60" s="61">
        <v>5110800</v>
      </c>
      <c r="E60" s="61">
        <v>4852800</v>
      </c>
      <c r="F60" s="61">
        <v>4601500</v>
      </c>
      <c r="G60" s="61">
        <v>4356100</v>
      </c>
      <c r="H60" s="61">
        <v>4115300</v>
      </c>
      <c r="I60" s="61">
        <v>3878000</v>
      </c>
      <c r="J60" s="62">
        <v>3646000</v>
      </c>
    </row>
    <row r="61" spans="1:10">
      <c r="A61" s="118" t="s">
        <v>106</v>
      </c>
      <c r="B61" s="60">
        <v>0</v>
      </c>
      <c r="C61" s="60">
        <v>6447400</v>
      </c>
      <c r="D61" s="61">
        <v>6488900</v>
      </c>
      <c r="E61" s="61">
        <v>6795300</v>
      </c>
      <c r="F61" s="61">
        <v>7091600</v>
      </c>
      <c r="G61" s="61">
        <v>7380700</v>
      </c>
      <c r="H61" s="61">
        <v>7664600</v>
      </c>
      <c r="I61" s="61">
        <v>7944800</v>
      </c>
      <c r="J61" s="62">
        <v>8222400</v>
      </c>
    </row>
    <row r="62" spans="1:10">
      <c r="A62" s="118" t="s">
        <v>186</v>
      </c>
      <c r="B62" s="60">
        <v>42889</v>
      </c>
      <c r="C62" s="60">
        <v>50400</v>
      </c>
      <c r="D62" s="61">
        <v>49200</v>
      </c>
      <c r="E62" s="61">
        <v>48900</v>
      </c>
      <c r="F62" s="61">
        <v>47700</v>
      </c>
      <c r="G62" s="61">
        <v>46300</v>
      </c>
      <c r="H62" s="61">
        <v>44800</v>
      </c>
      <c r="I62" s="61">
        <v>43300</v>
      </c>
      <c r="J62" s="62">
        <v>41900</v>
      </c>
    </row>
    <row r="63" spans="1:10">
      <c r="A63" s="118" t="s">
        <v>108</v>
      </c>
      <c r="B63" s="60">
        <v>42889</v>
      </c>
      <c r="C63" s="60">
        <v>45300</v>
      </c>
      <c r="D63" s="61">
        <v>43700</v>
      </c>
      <c r="E63" s="61">
        <v>42800</v>
      </c>
      <c r="F63" s="61">
        <v>41000</v>
      </c>
      <c r="G63" s="61">
        <v>38900</v>
      </c>
      <c r="H63" s="61">
        <v>36900</v>
      </c>
      <c r="I63" s="61">
        <v>34900</v>
      </c>
      <c r="J63" s="62">
        <v>32800</v>
      </c>
    </row>
    <row r="64" spans="1:10">
      <c r="A64" s="118" t="s">
        <v>109</v>
      </c>
      <c r="B64" s="60">
        <v>0</v>
      </c>
      <c r="C64" s="60">
        <v>5000</v>
      </c>
      <c r="D64" s="61">
        <v>5500</v>
      </c>
      <c r="E64" s="61">
        <v>6100</v>
      </c>
      <c r="F64" s="61">
        <v>6700</v>
      </c>
      <c r="G64" s="61">
        <v>7300</v>
      </c>
      <c r="H64" s="61">
        <v>7900</v>
      </c>
      <c r="I64" s="61">
        <v>8500</v>
      </c>
      <c r="J64" s="62">
        <v>9100</v>
      </c>
    </row>
    <row r="65" spans="1:10">
      <c r="A65" s="118" t="s">
        <v>110</v>
      </c>
      <c r="B65" s="60">
        <v>14946</v>
      </c>
      <c r="C65" s="60">
        <v>23800</v>
      </c>
      <c r="D65" s="61">
        <v>22600</v>
      </c>
      <c r="E65" s="61">
        <v>21900</v>
      </c>
      <c r="F65" s="61">
        <v>21200</v>
      </c>
      <c r="G65" s="61">
        <v>21400</v>
      </c>
      <c r="H65" s="61">
        <v>20700</v>
      </c>
      <c r="I65" s="61">
        <v>20000</v>
      </c>
      <c r="J65" s="62">
        <v>19400</v>
      </c>
    </row>
    <row r="66" spans="1:10">
      <c r="A66" s="118" t="s">
        <v>111</v>
      </c>
      <c r="B66" s="60">
        <v>14946</v>
      </c>
      <c r="C66" s="60">
        <v>20000</v>
      </c>
      <c r="D66" s="61">
        <v>18500</v>
      </c>
      <c r="E66" s="61">
        <v>17500</v>
      </c>
      <c r="F66" s="61">
        <v>16500</v>
      </c>
      <c r="G66" s="61">
        <v>16400</v>
      </c>
      <c r="H66" s="61">
        <v>15400</v>
      </c>
      <c r="I66" s="61">
        <v>14500</v>
      </c>
      <c r="J66" s="62">
        <v>13500</v>
      </c>
    </row>
    <row r="67" spans="1:10">
      <c r="A67" s="118" t="s">
        <v>187</v>
      </c>
      <c r="B67" s="60">
        <v>0</v>
      </c>
      <c r="C67" s="60">
        <v>3800</v>
      </c>
      <c r="D67" s="61">
        <v>4100</v>
      </c>
      <c r="E67" s="61">
        <v>4400</v>
      </c>
      <c r="F67" s="61">
        <v>4700</v>
      </c>
      <c r="G67" s="61">
        <v>5000</v>
      </c>
      <c r="H67" s="61">
        <v>5300</v>
      </c>
      <c r="I67" s="61">
        <v>5600</v>
      </c>
      <c r="J67" s="62">
        <v>5900</v>
      </c>
    </row>
    <row r="68" spans="1:10">
      <c r="A68" s="118" t="s">
        <v>113</v>
      </c>
      <c r="B68" s="60">
        <v>20352</v>
      </c>
      <c r="C68" s="60">
        <v>23300</v>
      </c>
      <c r="D68" s="61">
        <v>22900</v>
      </c>
      <c r="E68" s="61">
        <v>22800</v>
      </c>
      <c r="F68" s="61">
        <v>20800</v>
      </c>
      <c r="G68" s="61">
        <v>18700</v>
      </c>
      <c r="H68" s="61">
        <v>16600</v>
      </c>
      <c r="I68" s="61">
        <v>14600</v>
      </c>
      <c r="J68" s="62">
        <v>12500</v>
      </c>
    </row>
    <row r="69" spans="1:10">
      <c r="A69" s="118" t="s">
        <v>296</v>
      </c>
      <c r="B69" s="60">
        <v>20352</v>
      </c>
      <c r="C69" s="60">
        <v>20600</v>
      </c>
      <c r="D69" s="61">
        <v>19900</v>
      </c>
      <c r="E69" s="61">
        <v>19500</v>
      </c>
      <c r="F69" s="61">
        <v>17100</v>
      </c>
      <c r="G69" s="61">
        <v>14700</v>
      </c>
      <c r="H69" s="61">
        <v>12300</v>
      </c>
      <c r="I69" s="61">
        <v>9900</v>
      </c>
      <c r="J69" s="62">
        <v>7500</v>
      </c>
    </row>
    <row r="70" spans="1:10">
      <c r="A70" s="118" t="s">
        <v>297</v>
      </c>
      <c r="B70" s="60">
        <v>0</v>
      </c>
      <c r="C70" s="60">
        <v>2700</v>
      </c>
      <c r="D70" s="61">
        <v>3000</v>
      </c>
      <c r="E70" s="61">
        <v>3300</v>
      </c>
      <c r="F70" s="61">
        <v>3600</v>
      </c>
      <c r="G70" s="61">
        <v>4000</v>
      </c>
      <c r="H70" s="61">
        <v>4300</v>
      </c>
      <c r="I70" s="61">
        <v>4600</v>
      </c>
      <c r="J70" s="62">
        <v>5000</v>
      </c>
    </row>
    <row r="71" spans="1:10">
      <c r="A71" s="118" t="s">
        <v>114</v>
      </c>
      <c r="B71" s="60">
        <v>1527</v>
      </c>
      <c r="C71" s="60">
        <v>1800</v>
      </c>
      <c r="D71" s="61">
        <v>1700</v>
      </c>
      <c r="E71" s="61">
        <v>1700</v>
      </c>
      <c r="F71" s="61">
        <v>1700</v>
      </c>
      <c r="G71" s="61">
        <v>1700</v>
      </c>
      <c r="H71" s="61">
        <v>1700</v>
      </c>
      <c r="I71" s="61">
        <v>1700</v>
      </c>
      <c r="J71" s="62">
        <v>1700</v>
      </c>
    </row>
    <row r="72" spans="1:10">
      <c r="A72" s="178" t="s">
        <v>115</v>
      </c>
      <c r="B72" s="57">
        <v>0</v>
      </c>
      <c r="C72" s="57">
        <v>0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7">
        <v>0</v>
      </c>
    </row>
    <row r="73" spans="1:10">
      <c r="A73" s="119" t="s">
        <v>116</v>
      </c>
      <c r="B73" s="57">
        <v>0</v>
      </c>
      <c r="C73" s="57">
        <v>0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7">
        <v>0</v>
      </c>
    </row>
    <row r="74" spans="1:10">
      <c r="A74" s="119" t="s">
        <v>129</v>
      </c>
      <c r="B74" s="57">
        <v>0</v>
      </c>
      <c r="C74" s="57">
        <v>0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7">
        <v>0</v>
      </c>
    </row>
    <row r="75" spans="1:10">
      <c r="A75" s="119" t="s">
        <v>137</v>
      </c>
      <c r="B75" s="57">
        <v>0</v>
      </c>
      <c r="C75" s="57">
        <v>0</v>
      </c>
      <c r="D75" s="57">
        <v>0</v>
      </c>
      <c r="E75" s="57">
        <v>0</v>
      </c>
      <c r="F75" s="57">
        <v>0</v>
      </c>
      <c r="G75" s="57">
        <v>0</v>
      </c>
      <c r="H75" s="57">
        <v>0</v>
      </c>
      <c r="I75" s="57">
        <v>0</v>
      </c>
      <c r="J75" s="57">
        <v>0</v>
      </c>
    </row>
    <row r="76" spans="1:10">
      <c r="A76" s="119" t="s">
        <v>144</v>
      </c>
      <c r="B76" s="57">
        <v>0</v>
      </c>
      <c r="C76" s="57">
        <v>0</v>
      </c>
      <c r="D76" s="57">
        <v>0</v>
      </c>
      <c r="E76" s="57">
        <v>0</v>
      </c>
      <c r="F76" s="57">
        <v>0</v>
      </c>
      <c r="G76" s="57">
        <v>0</v>
      </c>
      <c r="H76" s="57">
        <v>0</v>
      </c>
      <c r="I76" s="57">
        <v>0</v>
      </c>
      <c r="J76" s="57">
        <v>0</v>
      </c>
    </row>
    <row r="77" spans="1:10">
      <c r="A77" s="119" t="s">
        <v>156</v>
      </c>
      <c r="B77" s="57">
        <v>0</v>
      </c>
      <c r="C77" s="57">
        <v>0</v>
      </c>
      <c r="D77" s="57">
        <v>0</v>
      </c>
      <c r="E77" s="57">
        <v>0</v>
      </c>
      <c r="F77" s="57">
        <v>0</v>
      </c>
      <c r="G77" s="57">
        <v>0</v>
      </c>
      <c r="H77" s="57">
        <v>0</v>
      </c>
      <c r="I77" s="57">
        <v>0</v>
      </c>
      <c r="J77" s="57">
        <v>0</v>
      </c>
    </row>
    <row r="78" spans="1:10">
      <c r="A78" s="119" t="s">
        <v>158</v>
      </c>
      <c r="B78" s="57">
        <v>177</v>
      </c>
      <c r="C78" s="57">
        <v>500</v>
      </c>
      <c r="D78" s="57">
        <v>14000</v>
      </c>
      <c r="E78" s="57">
        <v>13300</v>
      </c>
      <c r="F78" s="57">
        <v>12600</v>
      </c>
      <c r="G78" s="57">
        <v>11900</v>
      </c>
      <c r="H78" s="57">
        <v>11100</v>
      </c>
      <c r="I78" s="57">
        <v>10400</v>
      </c>
      <c r="J78" s="57">
        <v>9700</v>
      </c>
    </row>
    <row r="79" spans="1:10">
      <c r="A79" s="119" t="s">
        <v>159</v>
      </c>
      <c r="B79" s="57">
        <v>3281996.7495151702</v>
      </c>
      <c r="C79" s="57">
        <v>5402300</v>
      </c>
      <c r="D79" s="58">
        <v>5451000</v>
      </c>
      <c r="E79" s="58">
        <v>5636900</v>
      </c>
      <c r="F79" s="58">
        <v>6319900</v>
      </c>
      <c r="G79" s="58">
        <v>6359400</v>
      </c>
      <c r="H79" s="58">
        <v>6233400</v>
      </c>
      <c r="I79" s="58">
        <v>6127300</v>
      </c>
      <c r="J79" s="59">
        <v>6021800</v>
      </c>
    </row>
    <row r="80" spans="1:10">
      <c r="A80" s="118" t="s">
        <v>160</v>
      </c>
      <c r="B80" s="60">
        <v>821110.23560691345</v>
      </c>
      <c r="C80" s="60">
        <v>2136700</v>
      </c>
      <c r="D80" s="61">
        <v>1729500</v>
      </c>
      <c r="E80" s="61">
        <v>1688900</v>
      </c>
      <c r="F80" s="61">
        <v>1844100</v>
      </c>
      <c r="G80" s="61">
        <v>1799600</v>
      </c>
      <c r="H80" s="61">
        <v>1732800</v>
      </c>
      <c r="I80" s="61">
        <v>1678600</v>
      </c>
      <c r="J80" s="62">
        <v>1631200</v>
      </c>
    </row>
    <row r="81" spans="1:10">
      <c r="A81" s="118" t="s">
        <v>265</v>
      </c>
      <c r="B81" s="60">
        <v>764724.40231699415</v>
      </c>
      <c r="C81" s="60">
        <v>1486500</v>
      </c>
      <c r="D81" s="61">
        <v>1064500</v>
      </c>
      <c r="E81" s="61">
        <v>1009600</v>
      </c>
      <c r="F81" s="61">
        <v>1150500</v>
      </c>
      <c r="G81" s="61">
        <v>1091600</v>
      </c>
      <c r="H81" s="61">
        <v>1010600</v>
      </c>
      <c r="I81" s="61">
        <v>942100</v>
      </c>
      <c r="J81" s="62">
        <v>880400</v>
      </c>
    </row>
    <row r="82" spans="1:10">
      <c r="A82" s="118" t="s">
        <v>298</v>
      </c>
      <c r="B82" s="60">
        <v>56385.833289919246</v>
      </c>
      <c r="C82" s="60">
        <v>650200</v>
      </c>
      <c r="D82" s="61">
        <v>665000</v>
      </c>
      <c r="E82" s="61">
        <v>679300</v>
      </c>
      <c r="F82" s="61">
        <v>693600</v>
      </c>
      <c r="G82" s="61">
        <v>707900</v>
      </c>
      <c r="H82" s="61">
        <v>722200</v>
      </c>
      <c r="I82" s="61">
        <v>736500</v>
      </c>
      <c r="J82" s="62">
        <v>750800</v>
      </c>
    </row>
    <row r="83" spans="1:10">
      <c r="A83" s="118" t="s">
        <v>161</v>
      </c>
      <c r="B83" s="60">
        <v>1787216.3829632485</v>
      </c>
      <c r="C83" s="60">
        <v>2453800</v>
      </c>
      <c r="D83" s="61">
        <v>2936600</v>
      </c>
      <c r="E83" s="61">
        <v>3177000</v>
      </c>
      <c r="F83" s="61">
        <v>3707200</v>
      </c>
      <c r="G83" s="61">
        <v>3792100</v>
      </c>
      <c r="H83" s="61">
        <v>3730300</v>
      </c>
      <c r="I83" s="61">
        <v>3676300</v>
      </c>
      <c r="J83" s="62">
        <v>3622000</v>
      </c>
    </row>
    <row r="84" spans="1:10">
      <c r="A84" s="118" t="s">
        <v>162</v>
      </c>
      <c r="B84" s="60">
        <v>490959</v>
      </c>
      <c r="C84" s="60">
        <v>764900</v>
      </c>
      <c r="D84" s="61">
        <v>1121100</v>
      </c>
      <c r="E84" s="61">
        <v>1242500</v>
      </c>
      <c r="F84" s="61">
        <v>1653700</v>
      </c>
      <c r="G84" s="61">
        <v>1626500</v>
      </c>
      <c r="H84" s="61">
        <v>1457400</v>
      </c>
      <c r="I84" s="61">
        <v>1298500</v>
      </c>
      <c r="J84" s="62">
        <v>1139300</v>
      </c>
    </row>
    <row r="85" spans="1:10">
      <c r="A85" s="118" t="s">
        <v>163</v>
      </c>
      <c r="B85" s="60">
        <v>1296257.3829632485</v>
      </c>
      <c r="C85" s="60">
        <v>1688900</v>
      </c>
      <c r="D85" s="61">
        <v>1815500</v>
      </c>
      <c r="E85" s="61">
        <v>1934500</v>
      </c>
      <c r="F85" s="61">
        <v>2053600</v>
      </c>
      <c r="G85" s="61">
        <v>2165600</v>
      </c>
      <c r="H85" s="61">
        <v>2272900</v>
      </c>
      <c r="I85" s="61">
        <v>2377800</v>
      </c>
      <c r="J85" s="62">
        <v>2482700</v>
      </c>
    </row>
    <row r="86" spans="1:10">
      <c r="A86" s="118" t="s">
        <v>164</v>
      </c>
      <c r="B86" s="60">
        <v>0</v>
      </c>
      <c r="C86" s="60">
        <v>0</v>
      </c>
      <c r="D86" s="61">
        <v>0</v>
      </c>
      <c r="E86" s="61">
        <v>0</v>
      </c>
      <c r="F86" s="61">
        <v>0</v>
      </c>
      <c r="G86" s="61">
        <v>0</v>
      </c>
      <c r="H86" s="61">
        <v>0</v>
      </c>
      <c r="I86" s="61">
        <v>0</v>
      </c>
      <c r="J86" s="62">
        <v>0</v>
      </c>
    </row>
    <row r="87" spans="1:10">
      <c r="A87" s="118" t="s">
        <v>165</v>
      </c>
      <c r="B87" s="60">
        <v>1296257.3829632485</v>
      </c>
      <c r="C87" s="60">
        <v>1688900</v>
      </c>
      <c r="D87" s="61">
        <v>1815500</v>
      </c>
      <c r="E87" s="61">
        <v>1934500</v>
      </c>
      <c r="F87" s="61">
        <v>2053600</v>
      </c>
      <c r="G87" s="61">
        <v>2165600</v>
      </c>
      <c r="H87" s="61">
        <v>2272900</v>
      </c>
      <c r="I87" s="61">
        <v>2377800</v>
      </c>
      <c r="J87" s="62">
        <v>2482700</v>
      </c>
    </row>
    <row r="88" spans="1:10">
      <c r="A88" s="118" t="s">
        <v>166</v>
      </c>
      <c r="B88" s="60">
        <v>6757.826086956522</v>
      </c>
      <c r="C88" s="60">
        <v>10600</v>
      </c>
      <c r="D88" s="61">
        <v>8300</v>
      </c>
      <c r="E88" s="61">
        <v>7700</v>
      </c>
      <c r="F88" s="61">
        <v>7300</v>
      </c>
      <c r="G88" s="61">
        <v>7300</v>
      </c>
      <c r="H88" s="61">
        <v>7300</v>
      </c>
      <c r="I88" s="61">
        <v>7300</v>
      </c>
      <c r="J88" s="62">
        <v>7300</v>
      </c>
    </row>
    <row r="89" spans="1:10">
      <c r="A89" s="118" t="s">
        <v>167</v>
      </c>
      <c r="B89" s="60">
        <v>0</v>
      </c>
      <c r="C89" s="60">
        <v>0</v>
      </c>
      <c r="D89" s="61">
        <v>0</v>
      </c>
      <c r="E89" s="61">
        <v>0</v>
      </c>
      <c r="F89" s="61">
        <v>0</v>
      </c>
      <c r="G89" s="61">
        <v>0</v>
      </c>
      <c r="H89" s="61">
        <v>0</v>
      </c>
      <c r="I89" s="61">
        <v>0</v>
      </c>
      <c r="J89" s="62">
        <v>0</v>
      </c>
    </row>
    <row r="90" spans="1:10">
      <c r="A90" s="118" t="s">
        <v>188</v>
      </c>
      <c r="B90" s="60">
        <v>446115.78462954442</v>
      </c>
      <c r="C90" s="60">
        <v>526900</v>
      </c>
      <c r="D90" s="61">
        <v>512000</v>
      </c>
      <c r="E90" s="61">
        <v>497100</v>
      </c>
      <c r="F90" s="61">
        <v>482200</v>
      </c>
      <c r="G90" s="61">
        <v>467400</v>
      </c>
      <c r="H90" s="61">
        <v>452400</v>
      </c>
      <c r="I90" s="61">
        <v>437600</v>
      </c>
      <c r="J90" s="62">
        <v>422700</v>
      </c>
    </row>
    <row r="91" spans="1:10">
      <c r="A91" s="118" t="s">
        <v>189</v>
      </c>
      <c r="B91" s="60">
        <v>446115.78462954442</v>
      </c>
      <c r="C91" s="60">
        <v>526900</v>
      </c>
      <c r="D91" s="61">
        <v>512000</v>
      </c>
      <c r="E91" s="61">
        <v>497100</v>
      </c>
      <c r="F91" s="61">
        <v>482200</v>
      </c>
      <c r="G91" s="61">
        <v>467400</v>
      </c>
      <c r="H91" s="61">
        <v>452400</v>
      </c>
      <c r="I91" s="61">
        <v>437600</v>
      </c>
      <c r="J91" s="62">
        <v>422700</v>
      </c>
    </row>
    <row r="92" spans="1:10">
      <c r="A92" s="118" t="s">
        <v>190</v>
      </c>
      <c r="B92" s="60">
        <v>0</v>
      </c>
      <c r="C92" s="60">
        <v>0</v>
      </c>
      <c r="D92" s="61">
        <v>0</v>
      </c>
      <c r="E92" s="61">
        <v>0</v>
      </c>
      <c r="F92" s="61">
        <v>0</v>
      </c>
      <c r="G92" s="61">
        <v>0</v>
      </c>
      <c r="H92" s="61">
        <v>0</v>
      </c>
      <c r="I92" s="61">
        <v>0</v>
      </c>
      <c r="J92" s="62">
        <v>0</v>
      </c>
    </row>
    <row r="93" spans="1:10">
      <c r="A93" s="118" t="s">
        <v>191</v>
      </c>
      <c r="B93" s="60">
        <v>220796.52022850723</v>
      </c>
      <c r="C93" s="60">
        <v>274300</v>
      </c>
      <c r="D93" s="61">
        <v>264600</v>
      </c>
      <c r="E93" s="61">
        <v>266200</v>
      </c>
      <c r="F93" s="61">
        <v>279000</v>
      </c>
      <c r="G93" s="61">
        <v>293000</v>
      </c>
      <c r="H93" s="61">
        <v>310500</v>
      </c>
      <c r="I93" s="61">
        <v>327400</v>
      </c>
      <c r="J93" s="62">
        <v>338600</v>
      </c>
    </row>
    <row r="94" spans="1:10">
      <c r="A94" s="118" t="s">
        <v>172</v>
      </c>
      <c r="B94" s="60">
        <v>0</v>
      </c>
      <c r="C94" s="60">
        <v>0</v>
      </c>
      <c r="D94" s="61">
        <v>0</v>
      </c>
      <c r="E94" s="61">
        <v>0</v>
      </c>
      <c r="F94" s="61">
        <v>0</v>
      </c>
      <c r="G94" s="61">
        <v>0</v>
      </c>
      <c r="H94" s="61">
        <v>0</v>
      </c>
      <c r="I94" s="61">
        <v>0</v>
      </c>
      <c r="J94" s="62">
        <v>0</v>
      </c>
    </row>
    <row r="95" spans="1:10">
      <c r="A95" s="123" t="s">
        <v>173</v>
      </c>
      <c r="B95" s="60">
        <v>220796.52022850723</v>
      </c>
      <c r="C95" s="60">
        <v>274300</v>
      </c>
      <c r="D95" s="61">
        <v>264600</v>
      </c>
      <c r="E95" s="61">
        <v>266200</v>
      </c>
      <c r="F95" s="61">
        <v>279000</v>
      </c>
      <c r="G95" s="61">
        <v>293000</v>
      </c>
      <c r="H95" s="61">
        <v>310500</v>
      </c>
      <c r="I95" s="61">
        <v>327400</v>
      </c>
      <c r="J95" s="62">
        <v>338600</v>
      </c>
    </row>
    <row r="96" spans="1:10" ht="72" customHeight="1">
      <c r="A96" s="218" t="s">
        <v>333</v>
      </c>
      <c r="B96" s="218"/>
      <c r="C96" s="218"/>
      <c r="D96" s="218"/>
      <c r="E96" s="218"/>
      <c r="F96" s="218"/>
      <c r="G96" s="218"/>
      <c r="H96" s="218"/>
      <c r="I96" s="218"/>
      <c r="J96" s="218"/>
    </row>
    <row r="97" spans="1:10" ht="15">
      <c r="A97" s="139" t="s">
        <v>192</v>
      </c>
      <c r="B97" s="127"/>
      <c r="C97" s="127"/>
      <c r="D97" s="127"/>
      <c r="E97" s="127"/>
      <c r="F97" s="127"/>
      <c r="G97" s="127"/>
      <c r="H97" s="127"/>
      <c r="I97" s="127"/>
      <c r="J97" s="127"/>
    </row>
    <row r="98" spans="1:10" ht="15">
      <c r="A98" s="137" t="s">
        <v>192</v>
      </c>
      <c r="B98" s="127"/>
      <c r="C98" s="127"/>
      <c r="D98" s="127"/>
      <c r="E98" s="127"/>
      <c r="F98" s="127"/>
      <c r="G98" s="127"/>
      <c r="H98" s="127"/>
      <c r="I98" s="127"/>
      <c r="J98" s="127"/>
    </row>
    <row r="99" spans="1:10" ht="16.5">
      <c r="A99" s="137" t="s">
        <v>192</v>
      </c>
      <c r="B99" s="127"/>
      <c r="C99" s="127"/>
      <c r="D99" s="127"/>
      <c r="E99" s="127"/>
      <c r="F99" s="127"/>
      <c r="G99" s="127"/>
      <c r="H99" s="127"/>
      <c r="I99" s="127"/>
      <c r="J99" s="141"/>
    </row>
    <row r="100" spans="1:10" ht="16.5">
      <c r="A100" s="127"/>
      <c r="B100" s="127"/>
      <c r="C100" s="127"/>
      <c r="D100" s="127"/>
      <c r="E100" s="127"/>
      <c r="F100" s="127"/>
      <c r="G100" s="127"/>
      <c r="H100" s="127"/>
      <c r="I100" s="127"/>
      <c r="J100" s="141"/>
    </row>
    <row r="101" spans="1:10" ht="16.5">
      <c r="A101" s="127"/>
      <c r="B101" s="127"/>
      <c r="C101" s="127"/>
      <c r="D101" s="127"/>
      <c r="E101" s="127"/>
      <c r="F101" s="127"/>
      <c r="G101" s="127"/>
      <c r="H101" s="127"/>
      <c r="I101" s="127"/>
      <c r="J101" s="141"/>
    </row>
    <row r="102" spans="1:10" ht="15">
      <c r="A102" s="127"/>
      <c r="B102" s="127"/>
      <c r="C102" s="127"/>
      <c r="D102" s="127"/>
      <c r="E102" s="127"/>
      <c r="F102" s="127"/>
      <c r="G102" s="127"/>
      <c r="H102" s="127"/>
      <c r="I102" s="127"/>
      <c r="J102" s="127"/>
    </row>
    <row r="103" spans="1:10" ht="27">
      <c r="A103" s="224"/>
      <c r="B103" s="224"/>
      <c r="C103" s="224"/>
      <c r="D103" s="224"/>
      <c r="E103" s="224"/>
      <c r="F103" s="224"/>
      <c r="G103" s="224"/>
      <c r="H103" s="224"/>
      <c r="I103" s="224"/>
      <c r="J103" s="224"/>
    </row>
    <row r="104" spans="1:10" ht="15">
      <c r="A104" s="140"/>
      <c r="B104" s="140"/>
      <c r="C104" s="140"/>
      <c r="D104" s="140"/>
      <c r="E104" s="140"/>
      <c r="F104" s="140"/>
      <c r="G104" s="140"/>
      <c r="H104" s="140"/>
      <c r="I104" s="140"/>
      <c r="J104" s="140"/>
    </row>
    <row r="105" spans="1:10" ht="15">
      <c r="A105" s="140"/>
      <c r="B105" s="140"/>
      <c r="C105" s="140"/>
      <c r="D105" s="140"/>
      <c r="E105" s="140"/>
      <c r="F105" s="140"/>
      <c r="G105" s="140"/>
      <c r="H105" s="140"/>
      <c r="I105" s="140"/>
      <c r="J105" s="140"/>
    </row>
    <row r="106" spans="1:10" ht="15">
      <c r="A106" s="140"/>
      <c r="B106" s="140"/>
      <c r="C106" s="140"/>
      <c r="D106" s="140"/>
      <c r="E106" s="140"/>
      <c r="F106" s="140"/>
      <c r="G106" s="140"/>
      <c r="H106" s="140"/>
      <c r="I106" s="140"/>
      <c r="J106" s="140"/>
    </row>
    <row r="107" spans="1:10" ht="15">
      <c r="A107" s="66"/>
      <c r="B107" s="142"/>
      <c r="C107" s="142"/>
      <c r="D107" s="142"/>
      <c r="E107" s="142"/>
      <c r="F107" s="142"/>
      <c r="G107" s="142"/>
      <c r="H107" s="142"/>
      <c r="I107" s="142"/>
      <c r="J107" s="142"/>
    </row>
    <row r="108" spans="1:10" ht="15">
      <c r="A108" s="66"/>
      <c r="B108" s="142"/>
      <c r="C108" s="142"/>
      <c r="D108" s="142"/>
      <c r="E108" s="142"/>
      <c r="F108" s="142"/>
      <c r="G108" s="142"/>
      <c r="H108" s="142"/>
      <c r="I108" s="142"/>
      <c r="J108" s="142"/>
    </row>
    <row r="109" spans="1:10" ht="15">
      <c r="A109" s="66"/>
      <c r="B109" s="142"/>
      <c r="C109" s="142"/>
      <c r="D109" s="142"/>
      <c r="E109" s="142"/>
      <c r="F109" s="142"/>
      <c r="G109" s="142"/>
      <c r="H109" s="142"/>
      <c r="I109" s="142"/>
      <c r="J109" s="142"/>
    </row>
    <row r="110" spans="1:10" ht="15">
      <c r="A110" s="66"/>
      <c r="B110" s="142"/>
      <c r="C110" s="142"/>
      <c r="D110" s="142"/>
      <c r="E110" s="142"/>
      <c r="F110" s="142"/>
      <c r="G110" s="142"/>
      <c r="H110" s="142"/>
      <c r="I110" s="142"/>
      <c r="J110" s="142"/>
    </row>
    <row r="111" spans="1:10" ht="15">
      <c r="A111" s="66"/>
      <c r="B111" s="142"/>
      <c r="C111" s="142"/>
      <c r="D111" s="142"/>
      <c r="E111" s="142"/>
      <c r="F111" s="142"/>
      <c r="G111" s="142"/>
      <c r="H111" s="142"/>
      <c r="I111" s="142"/>
      <c r="J111" s="142"/>
    </row>
    <row r="112" spans="1:10" ht="15">
      <c r="A112" s="66"/>
      <c r="B112" s="142"/>
      <c r="C112" s="142"/>
      <c r="D112" s="142"/>
      <c r="E112" s="142"/>
      <c r="F112" s="142"/>
      <c r="G112" s="142"/>
      <c r="H112" s="142"/>
      <c r="I112" s="142"/>
      <c r="J112" s="142"/>
    </row>
    <row r="113" spans="1:10" ht="15">
      <c r="A113" s="66"/>
      <c r="B113" s="142"/>
      <c r="C113" s="142"/>
      <c r="D113" s="142"/>
      <c r="E113" s="142"/>
      <c r="F113" s="142"/>
      <c r="G113" s="142"/>
      <c r="H113" s="142"/>
      <c r="I113" s="142"/>
      <c r="J113" s="142"/>
    </row>
    <row r="114" spans="1:10" ht="15">
      <c r="A114" s="66"/>
      <c r="B114" s="142"/>
      <c r="C114" s="142"/>
      <c r="D114" s="142"/>
      <c r="E114" s="142"/>
      <c r="F114" s="142"/>
      <c r="G114" s="142"/>
      <c r="H114" s="142"/>
      <c r="I114" s="142"/>
      <c r="J114" s="142"/>
    </row>
    <row r="115" spans="1:10" ht="15">
      <c r="A115" s="66"/>
      <c r="B115" s="142"/>
      <c r="C115" s="142"/>
      <c r="D115" s="142"/>
      <c r="E115" s="142"/>
      <c r="F115" s="142"/>
      <c r="G115" s="142"/>
      <c r="H115" s="142"/>
      <c r="I115" s="142"/>
      <c r="J115" s="142"/>
    </row>
    <row r="116" spans="1:10" ht="15">
      <c r="A116" s="66"/>
      <c r="B116" s="142"/>
      <c r="C116" s="142"/>
      <c r="D116" s="142"/>
      <c r="E116" s="142"/>
      <c r="F116" s="142"/>
      <c r="G116" s="142"/>
      <c r="H116" s="142"/>
      <c r="I116" s="142"/>
      <c r="J116" s="142"/>
    </row>
    <row r="117" spans="1:10" ht="15">
      <c r="A117" s="66"/>
      <c r="B117" s="142"/>
      <c r="C117" s="142"/>
      <c r="D117" s="142"/>
      <c r="E117" s="142"/>
      <c r="F117" s="142"/>
      <c r="G117" s="142"/>
      <c r="H117" s="142"/>
      <c r="I117" s="142"/>
      <c r="J117" s="142"/>
    </row>
    <row r="118" spans="1:10" ht="15">
      <c r="A118" s="66"/>
      <c r="B118" s="142"/>
      <c r="C118" s="142"/>
      <c r="D118" s="142"/>
      <c r="E118" s="142"/>
      <c r="F118" s="142"/>
      <c r="G118" s="142"/>
      <c r="H118" s="142"/>
      <c r="I118" s="142"/>
      <c r="J118" s="142"/>
    </row>
    <row r="119" spans="1:10" ht="15">
      <c r="A119" s="66"/>
      <c r="B119" s="142"/>
      <c r="C119" s="142"/>
      <c r="D119" s="142"/>
      <c r="E119" s="142"/>
      <c r="F119" s="142"/>
      <c r="G119" s="142"/>
      <c r="H119" s="142"/>
      <c r="I119" s="142"/>
      <c r="J119" s="142"/>
    </row>
    <row r="120" spans="1:10" ht="15">
      <c r="A120" s="66"/>
      <c r="B120" s="127"/>
      <c r="C120" s="127"/>
      <c r="D120" s="127"/>
      <c r="E120" s="127"/>
      <c r="F120" s="127"/>
      <c r="G120" s="127"/>
      <c r="H120" s="127"/>
      <c r="I120" s="127"/>
      <c r="J120" s="127"/>
    </row>
    <row r="121" spans="1:10" ht="15">
      <c r="A121" s="127"/>
      <c r="B121" s="127"/>
      <c r="C121" s="127"/>
      <c r="D121" s="127"/>
      <c r="E121" s="127"/>
      <c r="F121" s="127"/>
      <c r="G121" s="127"/>
      <c r="H121" s="127"/>
      <c r="I121" s="127"/>
      <c r="J121" s="127"/>
    </row>
    <row r="122" spans="1:10" ht="15">
      <c r="A122" s="127"/>
      <c r="B122" s="142"/>
      <c r="C122" s="142"/>
      <c r="D122" s="142"/>
      <c r="E122" s="142"/>
      <c r="F122" s="142"/>
      <c r="G122" s="142"/>
      <c r="H122" s="127"/>
      <c r="I122" s="127"/>
      <c r="J122" s="127"/>
    </row>
    <row r="123" spans="1:10" ht="15">
      <c r="A123" s="127"/>
      <c r="B123" s="142"/>
      <c r="C123" s="142"/>
      <c r="D123" s="142"/>
      <c r="E123" s="142"/>
      <c r="F123" s="142"/>
      <c r="G123" s="142"/>
      <c r="H123" s="127"/>
      <c r="I123" s="127"/>
      <c r="J123" s="127"/>
    </row>
    <row r="124" spans="1:10" ht="15">
      <c r="A124" s="127"/>
      <c r="B124" s="127"/>
      <c r="C124" s="127"/>
      <c r="D124" s="127"/>
      <c r="E124" s="127"/>
      <c r="F124" s="127"/>
      <c r="G124" s="127"/>
      <c r="H124" s="127"/>
      <c r="I124" s="127"/>
      <c r="J124" s="127"/>
    </row>
    <row r="125" spans="1:10" ht="15">
      <c r="A125" s="127"/>
      <c r="B125" s="127"/>
      <c r="C125" s="127"/>
      <c r="D125" s="127"/>
      <c r="E125" s="127"/>
      <c r="F125" s="127"/>
      <c r="G125" s="127"/>
      <c r="H125" s="127"/>
      <c r="I125" s="127"/>
      <c r="J125" s="127"/>
    </row>
    <row r="126" spans="1:10" ht="15">
      <c r="A126" s="127"/>
      <c r="B126" s="127"/>
      <c r="C126" s="127"/>
      <c r="D126" s="127"/>
      <c r="E126" s="127"/>
      <c r="F126" s="127"/>
      <c r="G126" s="127"/>
      <c r="H126" s="127"/>
      <c r="I126" s="127"/>
      <c r="J126" s="127"/>
    </row>
    <row r="131" spans="3:3" ht="15.75">
      <c r="C131" s="67"/>
    </row>
    <row r="132" spans="3:3" ht="15.75">
      <c r="C132" s="67"/>
    </row>
    <row r="133" spans="3:3" ht="15.75">
      <c r="C133" s="67"/>
    </row>
    <row r="134" spans="3:3" ht="15.75">
      <c r="C134" s="67"/>
    </row>
    <row r="135" spans="3:3" ht="15.75">
      <c r="C135" s="67"/>
    </row>
    <row r="136" spans="3:3" ht="15.75">
      <c r="C136" s="67"/>
    </row>
  </sheetData>
  <mergeCells count="8">
    <mergeCell ref="A103:J103"/>
    <mergeCell ref="A1:J1"/>
    <mergeCell ref="A2:A3"/>
    <mergeCell ref="D2:J2"/>
    <mergeCell ref="A47:J47"/>
    <mergeCell ref="A48:A49"/>
    <mergeCell ref="D48:J48"/>
    <mergeCell ref="A96:J96"/>
  </mergeCells>
  <phoneticPr fontId="18" type="noConversion"/>
  <pageMargins left="0.7" right="0.7" top="0.75" bottom="0.75" header="0.3" footer="0.3"/>
  <pageSetup orientation="portrait" horizontalDpi="1200" verticalDpi="1200" r:id="rId1"/>
  <ignoredErrors>
    <ignoredError sqref="B4:J4 B50:J50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4E3F-281B-4833-AB1E-5E0C46D6B049}">
  <dimension ref="A1:J136"/>
  <sheetViews>
    <sheetView zoomScaleNormal="100" zoomScaleSheetLayoutView="140" zoomScalePageLayoutView="120" workbookViewId="0">
      <selection activeCell="Z1" sqref="Z1"/>
    </sheetView>
  </sheetViews>
  <sheetFormatPr defaultColWidth="9.140625" defaultRowHeight="12.75"/>
  <cols>
    <col min="1" max="1" width="36.7109375" style="89" customWidth="1"/>
    <col min="2" max="6" width="9.28515625" style="89" bestFit="1" customWidth="1"/>
    <col min="7" max="7" width="9.42578125" style="89" bestFit="1" customWidth="1"/>
    <col min="8" max="8" width="9.28515625" style="89" bestFit="1" customWidth="1"/>
    <col min="9" max="9" width="9.5703125" style="89" bestFit="1" customWidth="1"/>
    <col min="10" max="10" width="9.42578125" style="89" bestFit="1" customWidth="1"/>
    <col min="11" max="16384" width="9.140625" style="89"/>
  </cols>
  <sheetData>
    <row r="1" spans="1:10" ht="13.5" thickBot="1">
      <c r="A1" s="225" t="s">
        <v>196</v>
      </c>
      <c r="B1" s="225"/>
      <c r="C1" s="225"/>
      <c r="D1" s="225"/>
      <c r="E1" s="225"/>
      <c r="F1" s="225"/>
      <c r="G1" s="225"/>
      <c r="H1" s="225"/>
      <c r="I1" s="225"/>
      <c r="J1" s="225"/>
    </row>
    <row r="2" spans="1:10" ht="13.5" thickTop="1">
      <c r="A2" s="220" t="s">
        <v>50</v>
      </c>
      <c r="B2" s="128" t="s">
        <v>51</v>
      </c>
      <c r="C2" s="128" t="s">
        <v>52</v>
      </c>
      <c r="D2" s="222" t="s">
        <v>53</v>
      </c>
      <c r="E2" s="223"/>
      <c r="F2" s="223"/>
      <c r="G2" s="223"/>
      <c r="H2" s="223"/>
      <c r="I2" s="223"/>
      <c r="J2" s="223"/>
    </row>
    <row r="3" spans="1:10">
      <c r="A3" s="221"/>
      <c r="B3" s="130">
        <v>2020</v>
      </c>
      <c r="C3" s="129">
        <v>2021</v>
      </c>
      <c r="D3" s="129">
        <v>2022</v>
      </c>
      <c r="E3" s="94">
        <v>2023</v>
      </c>
      <c r="F3" s="95">
        <v>2024</v>
      </c>
      <c r="G3" s="95">
        <v>2025</v>
      </c>
      <c r="H3" s="96">
        <v>2026</v>
      </c>
      <c r="I3" s="90">
        <v>2027</v>
      </c>
      <c r="J3" s="90">
        <v>2028</v>
      </c>
    </row>
    <row r="4" spans="1:10">
      <c r="A4" s="138"/>
      <c r="B4" s="131" t="s">
        <v>22</v>
      </c>
      <c r="C4" s="131" t="s">
        <v>23</v>
      </c>
      <c r="D4" s="132" t="s">
        <v>24</v>
      </c>
      <c r="E4" s="131" t="s">
        <v>25</v>
      </c>
      <c r="F4" s="131" t="s">
        <v>26</v>
      </c>
      <c r="G4" s="131" t="s">
        <v>27</v>
      </c>
      <c r="H4" s="131" t="s">
        <v>28</v>
      </c>
      <c r="I4" s="131" t="s">
        <v>29</v>
      </c>
      <c r="J4" s="133" t="s">
        <v>30</v>
      </c>
    </row>
    <row r="5" spans="1:10">
      <c r="A5" s="117" t="s">
        <v>54</v>
      </c>
      <c r="B5" s="197">
        <v>37384861.08003515</v>
      </c>
      <c r="C5" s="197">
        <v>52200800</v>
      </c>
      <c r="D5" s="197">
        <v>52012200</v>
      </c>
      <c r="E5" s="197">
        <v>52429800</v>
      </c>
      <c r="F5" s="197">
        <v>53515300</v>
      </c>
      <c r="G5" s="197">
        <v>53896700</v>
      </c>
      <c r="H5" s="197">
        <v>54267600</v>
      </c>
      <c r="I5" s="197">
        <v>54665500</v>
      </c>
      <c r="J5" s="197">
        <v>55108800</v>
      </c>
    </row>
    <row r="6" spans="1:10">
      <c r="A6" s="119" t="s">
        <v>57</v>
      </c>
      <c r="B6" s="57">
        <v>28423673.407309435</v>
      </c>
      <c r="C6" s="57">
        <v>40851300</v>
      </c>
      <c r="D6" s="57">
        <v>40213800</v>
      </c>
      <c r="E6" s="57">
        <v>40449200</v>
      </c>
      <c r="F6" s="57">
        <v>41062800</v>
      </c>
      <c r="G6" s="57">
        <v>41163200</v>
      </c>
      <c r="H6" s="57">
        <v>41214800</v>
      </c>
      <c r="I6" s="57">
        <v>41280300</v>
      </c>
      <c r="J6" s="57">
        <v>41375200</v>
      </c>
    </row>
    <row r="7" spans="1:10">
      <c r="A7" s="119" t="s">
        <v>267</v>
      </c>
      <c r="B7" s="57">
        <v>1512235</v>
      </c>
      <c r="C7" s="57">
        <v>4653900</v>
      </c>
      <c r="D7" s="57">
        <v>3754600</v>
      </c>
      <c r="E7" s="57">
        <v>3546600</v>
      </c>
      <c r="F7" s="57">
        <v>3389100</v>
      </c>
      <c r="G7" s="57">
        <v>3189800</v>
      </c>
      <c r="H7" s="57">
        <v>2983600</v>
      </c>
      <c r="I7" s="57">
        <v>2790600</v>
      </c>
      <c r="J7" s="57">
        <v>2609900</v>
      </c>
    </row>
    <row r="8" spans="1:10" s="176" customFormat="1">
      <c r="A8" s="119" t="s">
        <v>266</v>
      </c>
      <c r="B8" s="57">
        <v>1512235</v>
      </c>
      <c r="C8" s="57">
        <v>4653900</v>
      </c>
      <c r="D8" s="58">
        <v>3754600</v>
      </c>
      <c r="E8" s="58">
        <v>3507200</v>
      </c>
      <c r="F8" s="58">
        <v>3362000</v>
      </c>
      <c r="G8" s="58">
        <v>3143900</v>
      </c>
      <c r="H8" s="58">
        <v>2939800</v>
      </c>
      <c r="I8" s="58">
        <v>2748900</v>
      </c>
      <c r="J8" s="59">
        <v>2570300</v>
      </c>
    </row>
    <row r="9" spans="1:10">
      <c r="A9" s="118" t="s">
        <v>58</v>
      </c>
      <c r="B9" s="60">
        <v>1512235</v>
      </c>
      <c r="C9" s="60">
        <v>4652900</v>
      </c>
      <c r="D9" s="61">
        <v>3754600</v>
      </c>
      <c r="E9" s="61">
        <v>3507200</v>
      </c>
      <c r="F9" s="61">
        <v>3673000</v>
      </c>
      <c r="G9" s="61">
        <v>3434500</v>
      </c>
      <c r="H9" s="61">
        <v>3211300</v>
      </c>
      <c r="I9" s="61">
        <v>3002600</v>
      </c>
      <c r="J9" s="62">
        <v>2807400</v>
      </c>
    </row>
    <row r="10" spans="1:10">
      <c r="A10" s="118" t="s">
        <v>60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</row>
    <row r="11" spans="1:10">
      <c r="A11" s="118" t="s">
        <v>174</v>
      </c>
      <c r="B11" s="60">
        <v>0</v>
      </c>
      <c r="C11" s="60">
        <v>0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2">
        <v>0</v>
      </c>
    </row>
    <row r="12" spans="1:10">
      <c r="A12" s="118" t="s">
        <v>175</v>
      </c>
      <c r="B12" s="60">
        <v>0</v>
      </c>
      <c r="C12" s="60">
        <v>0</v>
      </c>
      <c r="D12" s="61">
        <v>0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62">
        <v>0</v>
      </c>
    </row>
    <row r="13" spans="1:10">
      <c r="A13" s="118" t="s">
        <v>63</v>
      </c>
      <c r="B13" s="60">
        <v>0</v>
      </c>
      <c r="C13" s="60">
        <v>0</v>
      </c>
      <c r="D13" s="61">
        <v>0</v>
      </c>
      <c r="E13" s="61">
        <v>35200</v>
      </c>
      <c r="F13" s="61">
        <v>19200</v>
      </c>
      <c r="G13" s="61">
        <v>38500</v>
      </c>
      <c r="H13" s="61">
        <v>36900</v>
      </c>
      <c r="I13" s="61">
        <v>35300</v>
      </c>
      <c r="J13" s="62">
        <v>33700</v>
      </c>
    </row>
    <row r="14" spans="1:10">
      <c r="A14" s="118" t="s">
        <v>176</v>
      </c>
      <c r="B14" s="60">
        <v>0</v>
      </c>
      <c r="C14" s="60">
        <v>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2">
        <v>0</v>
      </c>
    </row>
    <row r="15" spans="1:10">
      <c r="A15" s="118" t="s">
        <v>65</v>
      </c>
      <c r="B15" s="60">
        <v>0</v>
      </c>
      <c r="C15" s="60">
        <v>0</v>
      </c>
      <c r="D15" s="61">
        <v>0</v>
      </c>
      <c r="E15" s="61">
        <v>4200</v>
      </c>
      <c r="F15" s="61">
        <v>7800</v>
      </c>
      <c r="G15" s="61">
        <v>7400</v>
      </c>
      <c r="H15" s="61">
        <v>6900</v>
      </c>
      <c r="I15" s="61">
        <v>6400</v>
      </c>
      <c r="J15" s="62">
        <v>5900</v>
      </c>
    </row>
    <row r="16" spans="1:10">
      <c r="A16" s="118" t="s">
        <v>177</v>
      </c>
      <c r="B16" s="60">
        <v>0</v>
      </c>
      <c r="C16" s="60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2">
        <v>0</v>
      </c>
    </row>
    <row r="17" spans="1:10">
      <c r="A17" s="119" t="s">
        <v>178</v>
      </c>
      <c r="B17" s="57">
        <v>3594701.4073094367</v>
      </c>
      <c r="C17" s="57">
        <v>3179700</v>
      </c>
      <c r="D17" s="58">
        <v>6296300</v>
      </c>
      <c r="E17" s="58">
        <v>6400600</v>
      </c>
      <c r="F17" s="58">
        <v>6853300</v>
      </c>
      <c r="G17" s="58">
        <v>6827400</v>
      </c>
      <c r="H17" s="58">
        <v>6801500</v>
      </c>
      <c r="I17" s="58">
        <v>6775500</v>
      </c>
      <c r="J17" s="59">
        <v>6760900</v>
      </c>
    </row>
    <row r="18" spans="1:10">
      <c r="A18" s="118" t="s">
        <v>68</v>
      </c>
      <c r="B18" s="60">
        <v>3355810.4073094367</v>
      </c>
      <c r="C18" s="60">
        <v>2970300</v>
      </c>
      <c r="D18" s="61">
        <v>6009800</v>
      </c>
      <c r="E18" s="61">
        <v>6081900</v>
      </c>
      <c r="F18" s="61">
        <v>6519600</v>
      </c>
      <c r="G18" s="61">
        <v>6478600</v>
      </c>
      <c r="H18" s="61">
        <v>6437700</v>
      </c>
      <c r="I18" s="61">
        <v>6396700</v>
      </c>
      <c r="J18" s="62">
        <v>6367000</v>
      </c>
    </row>
    <row r="19" spans="1:10">
      <c r="A19" s="118" t="s">
        <v>69</v>
      </c>
      <c r="B19" s="60">
        <v>238891</v>
      </c>
      <c r="C19" s="60">
        <v>209400</v>
      </c>
      <c r="D19" s="61">
        <v>286500</v>
      </c>
      <c r="E19" s="61">
        <v>318700</v>
      </c>
      <c r="F19" s="61">
        <v>333800</v>
      </c>
      <c r="G19" s="61">
        <v>348800</v>
      </c>
      <c r="H19" s="61">
        <v>363800</v>
      </c>
      <c r="I19" s="61">
        <v>378800</v>
      </c>
      <c r="J19" s="62">
        <v>393900</v>
      </c>
    </row>
    <row r="20" spans="1:10">
      <c r="A20" s="119" t="s">
        <v>70</v>
      </c>
      <c r="B20" s="57">
        <v>2769667</v>
      </c>
      <c r="C20" s="57">
        <v>1611000</v>
      </c>
      <c r="D20" s="58">
        <v>1540100</v>
      </c>
      <c r="E20" s="58">
        <v>1527300</v>
      </c>
      <c r="F20" s="58">
        <v>1515600</v>
      </c>
      <c r="G20" s="58">
        <v>1505100</v>
      </c>
      <c r="H20" s="58">
        <v>1495600</v>
      </c>
      <c r="I20" s="58">
        <v>1487100</v>
      </c>
      <c r="J20" s="59">
        <v>1479400</v>
      </c>
    </row>
    <row r="21" spans="1:10">
      <c r="A21" s="118" t="s">
        <v>71</v>
      </c>
      <c r="B21" s="60">
        <v>93948</v>
      </c>
      <c r="C21" s="60">
        <v>260600</v>
      </c>
      <c r="D21" s="61">
        <v>178500</v>
      </c>
      <c r="E21" s="61">
        <v>160900</v>
      </c>
      <c r="F21" s="61">
        <v>145000</v>
      </c>
      <c r="G21" s="61">
        <v>130600</v>
      </c>
      <c r="H21" s="61">
        <v>117600</v>
      </c>
      <c r="I21" s="61">
        <v>105800</v>
      </c>
      <c r="J21" s="62">
        <v>95100</v>
      </c>
    </row>
    <row r="22" spans="1:10">
      <c r="A22" s="118" t="s">
        <v>72</v>
      </c>
      <c r="B22" s="60">
        <v>2675719</v>
      </c>
      <c r="C22" s="60">
        <v>1350400</v>
      </c>
      <c r="D22" s="61">
        <v>1361600</v>
      </c>
      <c r="E22" s="61">
        <v>1366400</v>
      </c>
      <c r="F22" s="61">
        <v>1370600</v>
      </c>
      <c r="G22" s="61">
        <v>1374500</v>
      </c>
      <c r="H22" s="61">
        <v>1378100</v>
      </c>
      <c r="I22" s="61">
        <v>1381300</v>
      </c>
      <c r="J22" s="62">
        <v>1384300</v>
      </c>
    </row>
    <row r="23" spans="1:10">
      <c r="A23" s="119" t="s">
        <v>73</v>
      </c>
      <c r="B23" s="57">
        <v>615062</v>
      </c>
      <c r="C23" s="57">
        <v>653500</v>
      </c>
      <c r="D23" s="58">
        <v>653500</v>
      </c>
      <c r="E23" s="58">
        <v>653500</v>
      </c>
      <c r="F23" s="58">
        <v>653500</v>
      </c>
      <c r="G23" s="58">
        <v>653500</v>
      </c>
      <c r="H23" s="58">
        <v>653500</v>
      </c>
      <c r="I23" s="58">
        <v>653500</v>
      </c>
      <c r="J23" s="59">
        <v>653500</v>
      </c>
    </row>
    <row r="24" spans="1:10">
      <c r="A24" s="119" t="s">
        <v>179</v>
      </c>
      <c r="B24" s="57">
        <v>4038773</v>
      </c>
      <c r="C24" s="57">
        <v>2697100</v>
      </c>
      <c r="D24" s="58">
        <v>2692400</v>
      </c>
      <c r="E24" s="58">
        <v>2803200</v>
      </c>
      <c r="F24" s="58">
        <v>2919300</v>
      </c>
      <c r="G24" s="58">
        <v>3039100</v>
      </c>
      <c r="H24" s="58">
        <v>3096600</v>
      </c>
      <c r="I24" s="58">
        <v>3155800</v>
      </c>
      <c r="J24" s="59">
        <v>3216200</v>
      </c>
    </row>
    <row r="25" spans="1:10">
      <c r="A25" s="118" t="s">
        <v>75</v>
      </c>
      <c r="B25" s="60">
        <v>32370</v>
      </c>
      <c r="C25" s="60">
        <v>164500</v>
      </c>
      <c r="D25" s="61">
        <v>85500</v>
      </c>
      <c r="E25" s="61">
        <v>71200</v>
      </c>
      <c r="F25" s="61">
        <v>60700</v>
      </c>
      <c r="G25" s="61">
        <v>52800</v>
      </c>
      <c r="H25" s="61">
        <v>47000</v>
      </c>
      <c r="I25" s="61">
        <v>42700</v>
      </c>
      <c r="J25" s="62">
        <v>39600</v>
      </c>
    </row>
    <row r="26" spans="1:10">
      <c r="A26" s="118" t="s">
        <v>76</v>
      </c>
      <c r="B26" s="60">
        <v>4006403</v>
      </c>
      <c r="C26" s="60">
        <v>2532600</v>
      </c>
      <c r="D26" s="61">
        <v>2607000</v>
      </c>
      <c r="E26" s="61">
        <v>2732000</v>
      </c>
      <c r="F26" s="61">
        <v>2858600</v>
      </c>
      <c r="G26" s="61">
        <v>2986200</v>
      </c>
      <c r="H26" s="61">
        <v>3049600</v>
      </c>
      <c r="I26" s="61">
        <v>3113100</v>
      </c>
      <c r="J26" s="62">
        <v>3176700</v>
      </c>
    </row>
    <row r="27" spans="1:10">
      <c r="A27" s="119" t="s">
        <v>180</v>
      </c>
      <c r="B27" s="57">
        <v>6517107</v>
      </c>
      <c r="C27" s="57">
        <v>4475500</v>
      </c>
      <c r="D27" s="58">
        <v>4436700</v>
      </c>
      <c r="E27" s="58">
        <v>4491100</v>
      </c>
      <c r="F27" s="58">
        <v>4544200</v>
      </c>
      <c r="G27" s="58">
        <v>4593400</v>
      </c>
      <c r="H27" s="58">
        <v>4641000</v>
      </c>
      <c r="I27" s="58">
        <v>4685400</v>
      </c>
      <c r="J27" s="59">
        <v>4728100</v>
      </c>
    </row>
    <row r="28" spans="1:10">
      <c r="A28" s="118" t="s">
        <v>78</v>
      </c>
      <c r="B28" s="60">
        <v>318023</v>
      </c>
      <c r="C28" s="60">
        <v>672700</v>
      </c>
      <c r="D28" s="61">
        <v>511300</v>
      </c>
      <c r="E28" s="61">
        <v>470500</v>
      </c>
      <c r="F28" s="61">
        <v>436100</v>
      </c>
      <c r="G28" s="61">
        <v>407000</v>
      </c>
      <c r="H28" s="61">
        <v>382400</v>
      </c>
      <c r="I28" s="61">
        <v>361600</v>
      </c>
      <c r="J28" s="62">
        <v>343800</v>
      </c>
    </row>
    <row r="29" spans="1:10">
      <c r="A29" s="118" t="s">
        <v>79</v>
      </c>
      <c r="B29" s="60">
        <v>6199084</v>
      </c>
      <c r="C29" s="60">
        <v>3802800</v>
      </c>
      <c r="D29" s="61">
        <v>3925500</v>
      </c>
      <c r="E29" s="61">
        <v>4020700</v>
      </c>
      <c r="F29" s="61">
        <v>4108200</v>
      </c>
      <c r="G29" s="61">
        <v>4186400</v>
      </c>
      <c r="H29" s="61">
        <v>4258600</v>
      </c>
      <c r="I29" s="61">
        <v>4323800</v>
      </c>
      <c r="J29" s="62">
        <v>4384200</v>
      </c>
    </row>
    <row r="30" spans="1:10">
      <c r="A30" s="118" t="s">
        <v>80</v>
      </c>
      <c r="B30" s="60">
        <v>1516344</v>
      </c>
      <c r="C30" s="60">
        <v>986900</v>
      </c>
      <c r="D30" s="61">
        <v>972700</v>
      </c>
      <c r="E30" s="61">
        <v>970800</v>
      </c>
      <c r="F30" s="61">
        <v>970200</v>
      </c>
      <c r="G30" s="61">
        <v>968400</v>
      </c>
      <c r="H30" s="61">
        <v>968100</v>
      </c>
      <c r="I30" s="61">
        <v>967500</v>
      </c>
      <c r="J30" s="62">
        <v>968100</v>
      </c>
    </row>
    <row r="31" spans="1:10">
      <c r="A31" s="118" t="s">
        <v>81</v>
      </c>
      <c r="B31" s="60">
        <v>90879</v>
      </c>
      <c r="C31" s="60">
        <v>162600</v>
      </c>
      <c r="D31" s="61">
        <v>125600</v>
      </c>
      <c r="E31" s="61">
        <v>113900</v>
      </c>
      <c r="F31" s="61">
        <v>103400</v>
      </c>
      <c r="G31" s="61">
        <v>93800</v>
      </c>
      <c r="H31" s="61">
        <v>85100</v>
      </c>
      <c r="I31" s="61">
        <v>77300</v>
      </c>
      <c r="J31" s="62">
        <v>70200</v>
      </c>
    </row>
    <row r="32" spans="1:10">
      <c r="A32" s="118" t="s">
        <v>82</v>
      </c>
      <c r="B32" s="60">
        <v>1425465</v>
      </c>
      <c r="C32" s="60">
        <v>824400</v>
      </c>
      <c r="D32" s="61">
        <v>847100</v>
      </c>
      <c r="E32" s="61">
        <v>856800</v>
      </c>
      <c r="F32" s="61">
        <v>866800</v>
      </c>
      <c r="G32" s="61">
        <v>874600</v>
      </c>
      <c r="H32" s="61">
        <v>883000</v>
      </c>
      <c r="I32" s="61">
        <v>890100</v>
      </c>
      <c r="J32" s="62">
        <v>897800</v>
      </c>
    </row>
    <row r="33" spans="1:10">
      <c r="A33" s="118" t="s">
        <v>83</v>
      </c>
      <c r="B33" s="60">
        <v>43963</v>
      </c>
      <c r="C33" s="60">
        <v>57300</v>
      </c>
      <c r="D33" s="61">
        <v>55200</v>
      </c>
      <c r="E33" s="61">
        <v>56100</v>
      </c>
      <c r="F33" s="61">
        <v>57000</v>
      </c>
      <c r="G33" s="61">
        <v>57900</v>
      </c>
      <c r="H33" s="61">
        <v>58800</v>
      </c>
      <c r="I33" s="61">
        <v>59600</v>
      </c>
      <c r="J33" s="62">
        <v>60400</v>
      </c>
    </row>
    <row r="34" spans="1:10">
      <c r="A34" s="118" t="s">
        <v>84</v>
      </c>
      <c r="B34" s="60">
        <v>9419</v>
      </c>
      <c r="C34" s="60">
        <v>20500</v>
      </c>
      <c r="D34" s="61">
        <v>16300</v>
      </c>
      <c r="E34" s="61">
        <v>15400</v>
      </c>
      <c r="F34" s="61">
        <v>14600</v>
      </c>
      <c r="G34" s="61">
        <v>14000</v>
      </c>
      <c r="H34" s="61">
        <v>13500</v>
      </c>
      <c r="I34" s="61">
        <v>13100</v>
      </c>
      <c r="J34" s="62">
        <v>12700</v>
      </c>
    </row>
    <row r="35" spans="1:10">
      <c r="A35" s="118" t="s">
        <v>85</v>
      </c>
      <c r="B35" s="60">
        <v>34544</v>
      </c>
      <c r="C35" s="60">
        <v>36800</v>
      </c>
      <c r="D35" s="61">
        <v>38900</v>
      </c>
      <c r="E35" s="61">
        <v>40700</v>
      </c>
      <c r="F35" s="61">
        <v>42400</v>
      </c>
      <c r="G35" s="61">
        <v>43900</v>
      </c>
      <c r="H35" s="61">
        <v>45300</v>
      </c>
      <c r="I35" s="61">
        <v>46500</v>
      </c>
      <c r="J35" s="62">
        <v>47700</v>
      </c>
    </row>
    <row r="36" spans="1:10">
      <c r="A36" s="118" t="s">
        <v>86</v>
      </c>
      <c r="B36" s="60">
        <v>25</v>
      </c>
      <c r="C36" s="60">
        <v>0</v>
      </c>
      <c r="D36" s="61">
        <v>0</v>
      </c>
      <c r="E36" s="61">
        <v>0</v>
      </c>
      <c r="F36" s="61">
        <v>0</v>
      </c>
      <c r="G36" s="61">
        <v>0</v>
      </c>
      <c r="H36" s="61">
        <v>0</v>
      </c>
      <c r="I36" s="61">
        <v>0</v>
      </c>
      <c r="J36" s="62">
        <v>0</v>
      </c>
    </row>
    <row r="37" spans="1:10">
      <c r="A37" s="118" t="s">
        <v>87</v>
      </c>
      <c r="B37" s="60">
        <v>49991</v>
      </c>
      <c r="C37" s="60">
        <v>165100</v>
      </c>
      <c r="D37" s="61">
        <v>146200</v>
      </c>
      <c r="E37" s="61">
        <v>147100</v>
      </c>
      <c r="F37" s="61">
        <v>148000</v>
      </c>
      <c r="G37" s="61">
        <v>148900</v>
      </c>
      <c r="H37" s="61">
        <v>149900</v>
      </c>
      <c r="I37" s="61">
        <v>150900</v>
      </c>
      <c r="J37" s="62">
        <v>151800</v>
      </c>
    </row>
    <row r="38" spans="1:10">
      <c r="A38" s="118" t="s">
        <v>88</v>
      </c>
      <c r="B38" s="60">
        <v>2215</v>
      </c>
      <c r="C38" s="60">
        <v>4700</v>
      </c>
      <c r="D38" s="61">
        <v>4700</v>
      </c>
      <c r="E38" s="61">
        <v>4700</v>
      </c>
      <c r="F38" s="61">
        <v>4700</v>
      </c>
      <c r="G38" s="61">
        <v>4700</v>
      </c>
      <c r="H38" s="61">
        <v>4700</v>
      </c>
      <c r="I38" s="61">
        <v>4700</v>
      </c>
      <c r="J38" s="62">
        <v>4700</v>
      </c>
    </row>
    <row r="39" spans="1:10">
      <c r="A39" s="118" t="s">
        <v>89</v>
      </c>
      <c r="B39" s="60">
        <v>4888011</v>
      </c>
      <c r="C39" s="60">
        <v>3226500</v>
      </c>
      <c r="D39" s="61">
        <v>3226200</v>
      </c>
      <c r="E39" s="61">
        <v>3280400</v>
      </c>
      <c r="F39" s="61">
        <v>3332000</v>
      </c>
      <c r="G39" s="61">
        <v>3380700</v>
      </c>
      <c r="H39" s="61">
        <v>3426500</v>
      </c>
      <c r="I39" s="61">
        <v>3469400</v>
      </c>
      <c r="J39" s="62">
        <v>3509400</v>
      </c>
    </row>
    <row r="40" spans="1:10">
      <c r="A40" s="118" t="s">
        <v>181</v>
      </c>
      <c r="B40" s="60">
        <v>148936</v>
      </c>
      <c r="C40" s="60">
        <v>284900</v>
      </c>
      <c r="D40" s="61">
        <v>186700</v>
      </c>
      <c r="E40" s="61">
        <v>157300</v>
      </c>
      <c r="F40" s="61">
        <v>133000</v>
      </c>
      <c r="G40" s="61">
        <v>112800</v>
      </c>
      <c r="H40" s="61">
        <v>96100</v>
      </c>
      <c r="I40" s="61">
        <v>82200</v>
      </c>
      <c r="J40" s="62">
        <v>70600</v>
      </c>
    </row>
    <row r="41" spans="1:10">
      <c r="A41" s="118" t="s">
        <v>182</v>
      </c>
      <c r="B41" s="60">
        <v>4739075</v>
      </c>
      <c r="C41" s="60">
        <v>2941600</v>
      </c>
      <c r="D41" s="61">
        <v>3039500</v>
      </c>
      <c r="E41" s="61">
        <v>3123100</v>
      </c>
      <c r="F41" s="61">
        <v>3199000</v>
      </c>
      <c r="G41" s="61">
        <v>3267800</v>
      </c>
      <c r="H41" s="61">
        <v>3330400</v>
      </c>
      <c r="I41" s="61">
        <v>3387100</v>
      </c>
      <c r="J41" s="62">
        <v>3438800</v>
      </c>
    </row>
    <row r="42" spans="1:10">
      <c r="A42" s="118" t="s">
        <v>183</v>
      </c>
      <c r="B42" s="60">
        <v>13248</v>
      </c>
      <c r="C42" s="60">
        <v>31600</v>
      </c>
      <c r="D42" s="61">
        <v>28400</v>
      </c>
      <c r="E42" s="61">
        <v>28700</v>
      </c>
      <c r="F42" s="61">
        <v>29100</v>
      </c>
      <c r="G42" s="61">
        <v>29400</v>
      </c>
      <c r="H42" s="61">
        <v>29800</v>
      </c>
      <c r="I42" s="61">
        <v>30100</v>
      </c>
      <c r="J42" s="62">
        <v>30400</v>
      </c>
    </row>
    <row r="43" spans="1:10">
      <c r="A43" s="118" t="s">
        <v>93</v>
      </c>
      <c r="B43" s="60">
        <v>3310</v>
      </c>
      <c r="C43" s="60">
        <v>3300</v>
      </c>
      <c r="D43" s="61">
        <v>3300</v>
      </c>
      <c r="E43" s="61">
        <v>3300</v>
      </c>
      <c r="F43" s="61">
        <v>3300</v>
      </c>
      <c r="G43" s="61">
        <v>3300</v>
      </c>
      <c r="H43" s="61">
        <v>3300</v>
      </c>
      <c r="I43" s="61">
        <v>3300</v>
      </c>
      <c r="J43" s="62">
        <v>3300</v>
      </c>
    </row>
    <row r="44" spans="1:10">
      <c r="A44" s="119" t="s">
        <v>94</v>
      </c>
      <c r="B44" s="57">
        <v>232455</v>
      </c>
      <c r="C44" s="57">
        <v>297700</v>
      </c>
      <c r="D44" s="57">
        <v>281100</v>
      </c>
      <c r="E44" s="57">
        <v>281100</v>
      </c>
      <c r="F44" s="57">
        <v>281100</v>
      </c>
      <c r="G44" s="57">
        <v>281100</v>
      </c>
      <c r="H44" s="57">
        <v>281100</v>
      </c>
      <c r="I44" s="57">
        <v>281100</v>
      </c>
      <c r="J44" s="57">
        <v>281100</v>
      </c>
    </row>
    <row r="45" spans="1:10">
      <c r="A45" s="120" t="s">
        <v>95</v>
      </c>
      <c r="B45" s="57">
        <v>28166</v>
      </c>
      <c r="C45" s="57">
        <v>26900</v>
      </c>
      <c r="D45" s="57">
        <v>44000</v>
      </c>
      <c r="E45" s="57">
        <v>44300</v>
      </c>
      <c r="F45" s="57">
        <v>44600</v>
      </c>
      <c r="G45" s="57">
        <v>44900</v>
      </c>
      <c r="H45" s="57">
        <v>45200</v>
      </c>
      <c r="I45" s="57">
        <v>45500</v>
      </c>
      <c r="J45" s="57">
        <v>45700</v>
      </c>
    </row>
    <row r="46" spans="1:10">
      <c r="A46" s="63" t="s">
        <v>46</v>
      </c>
      <c r="B46" s="64"/>
      <c r="C46" s="64"/>
      <c r="D46" s="64"/>
      <c r="E46" s="64"/>
      <c r="F46" s="64"/>
      <c r="G46" s="64"/>
      <c r="H46" s="64"/>
      <c r="I46" s="64"/>
      <c r="J46" s="64"/>
    </row>
    <row r="47" spans="1:10" ht="13.5" thickBot="1">
      <c r="A47" s="225" t="s">
        <v>323</v>
      </c>
      <c r="B47" s="225"/>
      <c r="C47" s="225"/>
      <c r="D47" s="225"/>
      <c r="E47" s="225"/>
      <c r="F47" s="225"/>
      <c r="G47" s="225"/>
      <c r="H47" s="225"/>
      <c r="I47" s="225"/>
      <c r="J47" s="225"/>
    </row>
    <row r="48" spans="1:10" ht="13.5" thickTop="1">
      <c r="A48" s="220" t="s">
        <v>50</v>
      </c>
      <c r="B48" s="128" t="s">
        <v>51</v>
      </c>
      <c r="C48" s="128" t="s">
        <v>52</v>
      </c>
      <c r="D48" s="222" t="s">
        <v>53</v>
      </c>
      <c r="E48" s="223"/>
      <c r="F48" s="223"/>
      <c r="G48" s="223"/>
      <c r="H48" s="223"/>
      <c r="I48" s="223"/>
      <c r="J48" s="223"/>
    </row>
    <row r="49" spans="1:10">
      <c r="A49" s="221"/>
      <c r="B49" s="130">
        <v>2020</v>
      </c>
      <c r="C49" s="129">
        <v>2021</v>
      </c>
      <c r="D49" s="129">
        <v>2022</v>
      </c>
      <c r="E49" s="94">
        <v>2023</v>
      </c>
      <c r="F49" s="95">
        <v>2024</v>
      </c>
      <c r="G49" s="95">
        <v>2025</v>
      </c>
      <c r="H49" s="96">
        <v>2026</v>
      </c>
      <c r="I49" s="90">
        <v>2027</v>
      </c>
      <c r="J49" s="90">
        <v>2028</v>
      </c>
    </row>
    <row r="50" spans="1:10">
      <c r="A50" s="138"/>
      <c r="B50" s="131" t="s">
        <v>22</v>
      </c>
      <c r="C50" s="131" t="s">
        <v>23</v>
      </c>
      <c r="D50" s="132" t="s">
        <v>24</v>
      </c>
      <c r="E50" s="131" t="s">
        <v>25</v>
      </c>
      <c r="F50" s="131" t="s">
        <v>26</v>
      </c>
      <c r="G50" s="131" t="s">
        <v>27</v>
      </c>
      <c r="H50" s="131" t="s">
        <v>28</v>
      </c>
      <c r="I50" s="131" t="s">
        <v>29</v>
      </c>
      <c r="J50" s="133" t="s">
        <v>30</v>
      </c>
    </row>
    <row r="51" spans="1:10">
      <c r="A51" s="65" t="s">
        <v>184</v>
      </c>
      <c r="B51" s="57">
        <v>0</v>
      </c>
      <c r="C51" s="57">
        <v>0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7">
        <v>0</v>
      </c>
    </row>
    <row r="52" spans="1:10">
      <c r="A52" s="119" t="s">
        <v>97</v>
      </c>
      <c r="B52" s="57">
        <v>0</v>
      </c>
      <c r="C52" s="57">
        <v>0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7">
        <v>0</v>
      </c>
    </row>
    <row r="53" spans="1:10">
      <c r="A53" s="119" t="s">
        <v>98</v>
      </c>
      <c r="B53" s="57">
        <v>7484614</v>
      </c>
      <c r="C53" s="57">
        <v>19994400</v>
      </c>
      <c r="D53" s="58">
        <v>17574000</v>
      </c>
      <c r="E53" s="58">
        <v>17723500</v>
      </c>
      <c r="F53" s="58">
        <v>17836700</v>
      </c>
      <c r="G53" s="58">
        <v>17957800</v>
      </c>
      <c r="H53" s="58">
        <v>18094600</v>
      </c>
      <c r="I53" s="58">
        <v>18234100</v>
      </c>
      <c r="J53" s="59">
        <v>18373500</v>
      </c>
    </row>
    <row r="54" spans="1:10">
      <c r="A54" s="118" t="s">
        <v>99</v>
      </c>
      <c r="B54" s="60">
        <v>7449742</v>
      </c>
      <c r="C54" s="60">
        <v>10307100</v>
      </c>
      <c r="D54" s="61">
        <v>7768900</v>
      </c>
      <c r="E54" s="61">
        <v>7441600</v>
      </c>
      <c r="F54" s="61">
        <v>7092900</v>
      </c>
      <c r="G54" s="61">
        <v>6763400</v>
      </c>
      <c r="H54" s="61">
        <v>6458200</v>
      </c>
      <c r="I54" s="61">
        <v>6162500</v>
      </c>
      <c r="J54" s="62">
        <v>5872200</v>
      </c>
    </row>
    <row r="55" spans="1:10">
      <c r="A55" s="118" t="s">
        <v>100</v>
      </c>
      <c r="B55" s="60">
        <v>34872</v>
      </c>
      <c r="C55" s="60">
        <v>9687300</v>
      </c>
      <c r="D55" s="61">
        <v>9805100</v>
      </c>
      <c r="E55" s="61">
        <v>10281900</v>
      </c>
      <c r="F55" s="61">
        <v>10743800</v>
      </c>
      <c r="G55" s="61">
        <v>11194400</v>
      </c>
      <c r="H55" s="61">
        <v>11636300</v>
      </c>
      <c r="I55" s="61">
        <v>12071500</v>
      </c>
      <c r="J55" s="62">
        <v>12501200</v>
      </c>
    </row>
    <row r="56" spans="1:10">
      <c r="A56" s="118" t="s">
        <v>101</v>
      </c>
      <c r="B56" s="60">
        <v>1796879</v>
      </c>
      <c r="C56" s="60">
        <v>3354200</v>
      </c>
      <c r="D56" s="61">
        <v>3314900</v>
      </c>
      <c r="E56" s="61">
        <v>3352900</v>
      </c>
      <c r="F56" s="61">
        <v>3364400</v>
      </c>
      <c r="G56" s="61">
        <v>3386200</v>
      </c>
      <c r="H56" s="61">
        <v>3426400</v>
      </c>
      <c r="I56" s="61">
        <v>3470100</v>
      </c>
      <c r="J56" s="62">
        <v>3511300</v>
      </c>
    </row>
    <row r="57" spans="1:10">
      <c r="A57" s="118" t="s">
        <v>185</v>
      </c>
      <c r="B57" s="60">
        <v>1792228</v>
      </c>
      <c r="C57" s="60">
        <v>1521200</v>
      </c>
      <c r="D57" s="61">
        <v>1416100</v>
      </c>
      <c r="E57" s="61">
        <v>1351700</v>
      </c>
      <c r="F57" s="61">
        <v>1263300</v>
      </c>
      <c r="G57" s="61">
        <v>1187700</v>
      </c>
      <c r="H57" s="61">
        <v>1132800</v>
      </c>
      <c r="I57" s="61">
        <v>1083900</v>
      </c>
      <c r="J57" s="62">
        <v>1034600</v>
      </c>
    </row>
    <row r="58" spans="1:10">
      <c r="A58" s="118" t="s">
        <v>103</v>
      </c>
      <c r="B58" s="60">
        <v>4651</v>
      </c>
      <c r="C58" s="60">
        <v>1833000</v>
      </c>
      <c r="D58" s="61">
        <v>1898800</v>
      </c>
      <c r="E58" s="61">
        <v>2001200</v>
      </c>
      <c r="F58" s="61">
        <v>2101100</v>
      </c>
      <c r="G58" s="61">
        <v>2198500</v>
      </c>
      <c r="H58" s="61">
        <v>2293600</v>
      </c>
      <c r="I58" s="61">
        <v>2386300</v>
      </c>
      <c r="J58" s="62">
        <v>2476700</v>
      </c>
    </row>
    <row r="59" spans="1:10">
      <c r="A59" s="118" t="s">
        <v>104</v>
      </c>
      <c r="B59" s="60">
        <v>5520220</v>
      </c>
      <c r="C59" s="60">
        <v>16469500</v>
      </c>
      <c r="D59" s="61">
        <v>14092800</v>
      </c>
      <c r="E59" s="61">
        <v>14205500</v>
      </c>
      <c r="F59" s="61">
        <v>14312300</v>
      </c>
      <c r="G59" s="61">
        <v>14416100</v>
      </c>
      <c r="H59" s="61">
        <v>14518500</v>
      </c>
      <c r="I59" s="61">
        <v>14619900</v>
      </c>
      <c r="J59" s="62">
        <v>14723800</v>
      </c>
    </row>
    <row r="60" spans="1:10">
      <c r="A60" s="118" t="s">
        <v>105</v>
      </c>
      <c r="B60" s="60">
        <v>5490046</v>
      </c>
      <c r="C60" s="60">
        <v>8633000</v>
      </c>
      <c r="D60" s="61">
        <v>6205900</v>
      </c>
      <c r="E60" s="61">
        <v>5946000</v>
      </c>
      <c r="F60" s="61">
        <v>5692700</v>
      </c>
      <c r="G60" s="61">
        <v>5445300</v>
      </c>
      <c r="H60" s="61">
        <v>5202600</v>
      </c>
      <c r="I60" s="61">
        <v>4963400</v>
      </c>
      <c r="J60" s="62">
        <v>4729900</v>
      </c>
    </row>
    <row r="61" spans="1:10">
      <c r="A61" s="118" t="s">
        <v>106</v>
      </c>
      <c r="B61" s="60">
        <v>30174</v>
      </c>
      <c r="C61" s="60">
        <v>7836500</v>
      </c>
      <c r="D61" s="61">
        <v>7886900</v>
      </c>
      <c r="E61" s="61">
        <v>8259400</v>
      </c>
      <c r="F61" s="61">
        <v>8619500</v>
      </c>
      <c r="G61" s="61">
        <v>8970800</v>
      </c>
      <c r="H61" s="61">
        <v>9315900</v>
      </c>
      <c r="I61" s="61">
        <v>9656500</v>
      </c>
      <c r="J61" s="62">
        <v>9994000</v>
      </c>
    </row>
    <row r="62" spans="1:10">
      <c r="A62" s="118" t="s">
        <v>186</v>
      </c>
      <c r="B62" s="60">
        <v>114295</v>
      </c>
      <c r="C62" s="60">
        <v>115800</v>
      </c>
      <c r="D62" s="61">
        <v>113300</v>
      </c>
      <c r="E62" s="61">
        <v>113000</v>
      </c>
      <c r="F62" s="61">
        <v>110600</v>
      </c>
      <c r="G62" s="61">
        <v>107500</v>
      </c>
      <c r="H62" s="61">
        <v>104500</v>
      </c>
      <c r="I62" s="61">
        <v>101500</v>
      </c>
      <c r="J62" s="62">
        <v>98500</v>
      </c>
    </row>
    <row r="63" spans="1:10">
      <c r="A63" s="118" t="s">
        <v>108</v>
      </c>
      <c r="B63" s="60">
        <v>114263</v>
      </c>
      <c r="C63" s="60">
        <v>106100</v>
      </c>
      <c r="D63" s="61">
        <v>102800</v>
      </c>
      <c r="E63" s="61">
        <v>101300</v>
      </c>
      <c r="F63" s="61">
        <v>97700</v>
      </c>
      <c r="G63" s="61">
        <v>93600</v>
      </c>
      <c r="H63" s="61">
        <v>89400</v>
      </c>
      <c r="I63" s="61">
        <v>85300</v>
      </c>
      <c r="J63" s="62">
        <v>81200</v>
      </c>
    </row>
    <row r="64" spans="1:10">
      <c r="A64" s="118" t="s">
        <v>109</v>
      </c>
      <c r="B64" s="60">
        <v>32</v>
      </c>
      <c r="C64" s="60">
        <v>9600</v>
      </c>
      <c r="D64" s="61">
        <v>10600</v>
      </c>
      <c r="E64" s="61">
        <v>11700</v>
      </c>
      <c r="F64" s="61">
        <v>12800</v>
      </c>
      <c r="G64" s="61">
        <v>14000</v>
      </c>
      <c r="H64" s="61">
        <v>15100</v>
      </c>
      <c r="I64" s="61">
        <v>16200</v>
      </c>
      <c r="J64" s="62">
        <v>17400</v>
      </c>
    </row>
    <row r="65" spans="1:10">
      <c r="A65" s="118" t="s">
        <v>110</v>
      </c>
      <c r="B65" s="183">
        <v>26414</v>
      </c>
      <c r="C65" s="60">
        <v>32400</v>
      </c>
      <c r="D65" s="61">
        <v>30900</v>
      </c>
      <c r="E65" s="61">
        <v>30000</v>
      </c>
      <c r="F65" s="61">
        <v>29200</v>
      </c>
      <c r="G65" s="61">
        <v>29500</v>
      </c>
      <c r="H65" s="61">
        <v>28700</v>
      </c>
      <c r="I65" s="61">
        <v>27800</v>
      </c>
      <c r="J65" s="62">
        <v>27000</v>
      </c>
    </row>
    <row r="66" spans="1:10">
      <c r="A66" s="118" t="s">
        <v>111</v>
      </c>
      <c r="B66" s="183">
        <v>26410</v>
      </c>
      <c r="C66" s="60">
        <v>26900</v>
      </c>
      <c r="D66" s="61">
        <v>25000</v>
      </c>
      <c r="E66" s="61">
        <v>23700</v>
      </c>
      <c r="F66" s="61">
        <v>22500</v>
      </c>
      <c r="G66" s="61">
        <v>22400</v>
      </c>
      <c r="H66" s="61">
        <v>21100</v>
      </c>
      <c r="I66" s="61">
        <v>19900</v>
      </c>
      <c r="J66" s="62">
        <v>18700</v>
      </c>
    </row>
    <row r="67" spans="1:10">
      <c r="A67" s="118" t="s">
        <v>187</v>
      </c>
      <c r="B67" s="183">
        <v>0</v>
      </c>
      <c r="C67" s="60">
        <v>5500</v>
      </c>
      <c r="D67" s="61">
        <v>5900</v>
      </c>
      <c r="E67" s="61">
        <v>6300</v>
      </c>
      <c r="F67" s="61">
        <v>6700</v>
      </c>
      <c r="G67" s="61">
        <v>7100</v>
      </c>
      <c r="H67" s="61">
        <v>7500</v>
      </c>
      <c r="I67" s="61">
        <v>7900</v>
      </c>
      <c r="J67" s="62">
        <v>8300</v>
      </c>
    </row>
    <row r="68" spans="1:10">
      <c r="A68" s="118" t="s">
        <v>113</v>
      </c>
      <c r="B68" s="183">
        <v>26806</v>
      </c>
      <c r="C68" s="60">
        <v>22500</v>
      </c>
      <c r="D68" s="61">
        <v>22100</v>
      </c>
      <c r="E68" s="61">
        <v>22100</v>
      </c>
      <c r="F68" s="61">
        <v>20300</v>
      </c>
      <c r="G68" s="61">
        <v>18400</v>
      </c>
      <c r="H68" s="61">
        <v>16500</v>
      </c>
      <c r="I68" s="61">
        <v>14700</v>
      </c>
      <c r="J68" s="62">
        <v>12800</v>
      </c>
    </row>
    <row r="69" spans="1:10">
      <c r="A69" s="118" t="s">
        <v>296</v>
      </c>
      <c r="B69" s="60">
        <v>26795</v>
      </c>
      <c r="C69" s="60">
        <v>19800</v>
      </c>
      <c r="D69" s="61">
        <v>19200</v>
      </c>
      <c r="E69" s="61">
        <v>18900</v>
      </c>
      <c r="F69" s="61">
        <v>16700</v>
      </c>
      <c r="G69" s="61">
        <v>14500</v>
      </c>
      <c r="H69" s="61">
        <v>12300</v>
      </c>
      <c r="I69" s="61">
        <v>10100</v>
      </c>
      <c r="J69" s="62">
        <v>7900</v>
      </c>
    </row>
    <row r="70" spans="1:10">
      <c r="A70" s="118" t="s">
        <v>297</v>
      </c>
      <c r="B70" s="60">
        <v>11</v>
      </c>
      <c r="C70" s="60">
        <v>2600</v>
      </c>
      <c r="D70" s="61">
        <v>2900</v>
      </c>
      <c r="E70" s="61">
        <v>3300</v>
      </c>
      <c r="F70" s="61">
        <v>3600</v>
      </c>
      <c r="G70" s="61">
        <v>3900</v>
      </c>
      <c r="H70" s="61">
        <v>4200</v>
      </c>
      <c r="I70" s="61">
        <v>4600</v>
      </c>
      <c r="J70" s="62">
        <v>4900</v>
      </c>
    </row>
    <row r="71" spans="1:10">
      <c r="A71" s="118" t="s">
        <v>114</v>
      </c>
      <c r="B71" s="60">
        <v>0</v>
      </c>
      <c r="C71" s="60">
        <v>0</v>
      </c>
      <c r="D71" s="61">
        <v>0</v>
      </c>
      <c r="E71" s="61">
        <v>0</v>
      </c>
      <c r="F71" s="61">
        <v>0</v>
      </c>
      <c r="G71" s="61">
        <v>0</v>
      </c>
      <c r="H71" s="61">
        <v>0</v>
      </c>
      <c r="I71" s="61">
        <v>0</v>
      </c>
      <c r="J71" s="62">
        <v>0</v>
      </c>
    </row>
    <row r="72" spans="1:10">
      <c r="A72" s="178" t="s">
        <v>115</v>
      </c>
      <c r="B72" s="57">
        <v>23726</v>
      </c>
      <c r="C72" s="57">
        <v>69800</v>
      </c>
      <c r="D72" s="58">
        <v>47800</v>
      </c>
      <c r="E72" s="58">
        <v>50100</v>
      </c>
      <c r="F72" s="58">
        <v>52500</v>
      </c>
      <c r="G72" s="58">
        <v>54900</v>
      </c>
      <c r="H72" s="58">
        <v>57500</v>
      </c>
      <c r="I72" s="58">
        <v>60200</v>
      </c>
      <c r="J72" s="59">
        <v>63000</v>
      </c>
    </row>
    <row r="73" spans="1:10">
      <c r="A73" s="119" t="s">
        <v>116</v>
      </c>
      <c r="B73" s="57">
        <v>1244867</v>
      </c>
      <c r="C73" s="57">
        <v>1895100</v>
      </c>
      <c r="D73" s="58">
        <v>1725600</v>
      </c>
      <c r="E73" s="58">
        <v>1759500</v>
      </c>
      <c r="F73" s="58">
        <v>1795300</v>
      </c>
      <c r="G73" s="58">
        <v>1832800</v>
      </c>
      <c r="H73" s="58">
        <v>1872000</v>
      </c>
      <c r="I73" s="58">
        <v>1913100</v>
      </c>
      <c r="J73" s="59">
        <v>1956100</v>
      </c>
    </row>
    <row r="74" spans="1:10">
      <c r="A74" s="119" t="s">
        <v>129</v>
      </c>
      <c r="B74" s="57">
        <v>18952</v>
      </c>
      <c r="C74" s="57">
        <v>37300</v>
      </c>
      <c r="D74" s="58">
        <v>38100</v>
      </c>
      <c r="E74" s="58">
        <v>37400</v>
      </c>
      <c r="F74" s="58">
        <v>36800</v>
      </c>
      <c r="G74" s="58">
        <v>36200</v>
      </c>
      <c r="H74" s="58">
        <v>35600</v>
      </c>
      <c r="I74" s="58">
        <v>35000</v>
      </c>
      <c r="J74" s="59">
        <v>34400</v>
      </c>
    </row>
    <row r="75" spans="1:10">
      <c r="A75" s="119" t="s">
        <v>137</v>
      </c>
      <c r="B75" s="57">
        <v>9195</v>
      </c>
      <c r="C75" s="57">
        <v>7800</v>
      </c>
      <c r="D75" s="58">
        <v>9000</v>
      </c>
      <c r="E75" s="58">
        <v>7500</v>
      </c>
      <c r="F75" s="58">
        <v>9200</v>
      </c>
      <c r="G75" s="58">
        <v>7600</v>
      </c>
      <c r="H75" s="58">
        <v>9300</v>
      </c>
      <c r="I75" s="58">
        <v>7600</v>
      </c>
      <c r="J75" s="59">
        <v>9500</v>
      </c>
    </row>
    <row r="76" spans="1:10">
      <c r="A76" s="119" t="s">
        <v>144</v>
      </c>
      <c r="B76" s="57">
        <v>317473</v>
      </c>
      <c r="C76" s="57">
        <v>1203100</v>
      </c>
      <c r="D76" s="57">
        <v>1087300</v>
      </c>
      <c r="E76" s="57">
        <v>1095800</v>
      </c>
      <c r="F76" s="57">
        <v>1104300</v>
      </c>
      <c r="G76" s="57">
        <v>1112800</v>
      </c>
      <c r="H76" s="57">
        <v>1121400</v>
      </c>
      <c r="I76" s="57">
        <v>1129900</v>
      </c>
      <c r="J76" s="57">
        <v>1138500</v>
      </c>
    </row>
    <row r="77" spans="1:10">
      <c r="A77" s="119" t="s">
        <v>156</v>
      </c>
      <c r="B77" s="57">
        <v>5218</v>
      </c>
      <c r="C77" s="57">
        <v>25100</v>
      </c>
      <c r="D77" s="58">
        <v>25100</v>
      </c>
      <c r="E77" s="58">
        <v>19800</v>
      </c>
      <c r="F77" s="58">
        <v>19800</v>
      </c>
      <c r="G77" s="58">
        <v>19700</v>
      </c>
      <c r="H77" s="58">
        <v>19700</v>
      </c>
      <c r="I77" s="58">
        <v>19700</v>
      </c>
      <c r="J77" s="59">
        <v>19600</v>
      </c>
    </row>
    <row r="78" spans="1:10">
      <c r="A78" s="119" t="s">
        <v>158</v>
      </c>
      <c r="B78" s="57">
        <v>11462</v>
      </c>
      <c r="C78" s="57">
        <v>23300</v>
      </c>
      <c r="D78" s="57">
        <v>8400</v>
      </c>
      <c r="E78" s="57">
        <v>8000</v>
      </c>
      <c r="F78" s="57">
        <v>7500</v>
      </c>
      <c r="G78" s="57">
        <v>7100</v>
      </c>
      <c r="H78" s="57">
        <v>6700</v>
      </c>
      <c r="I78" s="57">
        <v>6300</v>
      </c>
      <c r="J78" s="57">
        <v>5800</v>
      </c>
    </row>
    <row r="79" spans="1:10">
      <c r="A79" s="119" t="s">
        <v>159</v>
      </c>
      <c r="B79" s="57">
        <v>8961187.6727257185</v>
      </c>
      <c r="C79" s="57">
        <v>11349500</v>
      </c>
      <c r="D79" s="58">
        <v>11798300</v>
      </c>
      <c r="E79" s="58">
        <v>11980700</v>
      </c>
      <c r="F79" s="58">
        <v>12452500</v>
      </c>
      <c r="G79" s="58">
        <v>12733500</v>
      </c>
      <c r="H79" s="58">
        <v>13052700</v>
      </c>
      <c r="I79" s="58">
        <v>13385200</v>
      </c>
      <c r="J79" s="59">
        <v>13733600</v>
      </c>
    </row>
    <row r="80" spans="1:10">
      <c r="A80" s="118" t="s">
        <v>160</v>
      </c>
      <c r="B80" s="60">
        <v>329409.80367072596</v>
      </c>
      <c r="C80" s="60">
        <v>813000</v>
      </c>
      <c r="D80" s="61">
        <v>581500</v>
      </c>
      <c r="E80" s="61">
        <v>448100</v>
      </c>
      <c r="F80" s="61">
        <v>464200</v>
      </c>
      <c r="G80" s="61">
        <v>417000</v>
      </c>
      <c r="H80" s="61">
        <v>379100</v>
      </c>
      <c r="I80" s="61">
        <v>346900</v>
      </c>
      <c r="J80" s="62">
        <v>318200</v>
      </c>
    </row>
    <row r="81" spans="1:10">
      <c r="A81" s="118" t="s">
        <v>265</v>
      </c>
      <c r="B81" s="60">
        <v>329409.80367072596</v>
      </c>
      <c r="C81" s="60">
        <v>813000</v>
      </c>
      <c r="D81" s="61">
        <v>581500</v>
      </c>
      <c r="E81" s="61">
        <v>448100</v>
      </c>
      <c r="F81" s="61">
        <v>464200</v>
      </c>
      <c r="G81" s="61">
        <v>417000</v>
      </c>
      <c r="H81" s="61">
        <v>379100</v>
      </c>
      <c r="I81" s="61">
        <v>346900</v>
      </c>
      <c r="J81" s="62">
        <v>318200</v>
      </c>
    </row>
    <row r="82" spans="1:10">
      <c r="A82" s="118" t="s">
        <v>298</v>
      </c>
      <c r="B82" s="60">
        <v>0</v>
      </c>
      <c r="C82" s="60">
        <v>0</v>
      </c>
      <c r="D82" s="61">
        <v>0</v>
      </c>
      <c r="E82" s="61">
        <v>0</v>
      </c>
      <c r="F82" s="61">
        <v>0</v>
      </c>
      <c r="G82" s="61">
        <v>0</v>
      </c>
      <c r="H82" s="61">
        <v>0</v>
      </c>
      <c r="I82" s="61">
        <v>0</v>
      </c>
      <c r="J82" s="62">
        <v>0</v>
      </c>
    </row>
    <row r="83" spans="1:10">
      <c r="A83" s="118" t="s">
        <v>161</v>
      </c>
      <c r="B83" s="60">
        <v>567162</v>
      </c>
      <c r="C83" s="60">
        <v>542900</v>
      </c>
      <c r="D83" s="61">
        <v>1214300</v>
      </c>
      <c r="E83" s="61">
        <v>1226700</v>
      </c>
      <c r="F83" s="61">
        <v>1328600</v>
      </c>
      <c r="G83" s="61">
        <v>1238300</v>
      </c>
      <c r="H83" s="61">
        <v>1157500</v>
      </c>
      <c r="I83" s="61">
        <v>1081400</v>
      </c>
      <c r="J83" s="62">
        <v>1004400</v>
      </c>
    </row>
    <row r="84" spans="1:10">
      <c r="A84" s="118" t="s">
        <v>162</v>
      </c>
      <c r="B84" s="60">
        <v>401781</v>
      </c>
      <c r="C84" s="60">
        <v>316700</v>
      </c>
      <c r="D84" s="61">
        <v>971100</v>
      </c>
      <c r="E84" s="61">
        <v>967500</v>
      </c>
      <c r="F84" s="61">
        <v>1053400</v>
      </c>
      <c r="G84" s="61">
        <v>948200</v>
      </c>
      <c r="H84" s="61">
        <v>852900</v>
      </c>
      <c r="I84" s="61">
        <v>762800</v>
      </c>
      <c r="J84" s="62">
        <v>671800</v>
      </c>
    </row>
    <row r="85" spans="1:10">
      <c r="A85" s="118" t="s">
        <v>163</v>
      </c>
      <c r="B85" s="60">
        <v>165381</v>
      </c>
      <c r="C85" s="60">
        <v>226300</v>
      </c>
      <c r="D85" s="61">
        <v>243200</v>
      </c>
      <c r="E85" s="61">
        <v>259200</v>
      </c>
      <c r="F85" s="61">
        <v>275100</v>
      </c>
      <c r="G85" s="61">
        <v>290200</v>
      </c>
      <c r="H85" s="61">
        <v>304500</v>
      </c>
      <c r="I85" s="61">
        <v>318600</v>
      </c>
      <c r="J85" s="62">
        <v>332600</v>
      </c>
    </row>
    <row r="86" spans="1:10">
      <c r="A86" s="118" t="s">
        <v>164</v>
      </c>
      <c r="B86" s="60">
        <v>165381</v>
      </c>
      <c r="C86" s="60">
        <v>226300</v>
      </c>
      <c r="D86" s="61">
        <v>243200</v>
      </c>
      <c r="E86" s="61">
        <v>259200</v>
      </c>
      <c r="F86" s="61">
        <v>275100</v>
      </c>
      <c r="G86" s="61">
        <v>290200</v>
      </c>
      <c r="H86" s="61">
        <v>304500</v>
      </c>
      <c r="I86" s="61">
        <v>318600</v>
      </c>
      <c r="J86" s="62">
        <v>332600</v>
      </c>
    </row>
    <row r="87" spans="1:10">
      <c r="A87" s="118" t="s">
        <v>165</v>
      </c>
      <c r="B87" s="60">
        <v>0</v>
      </c>
      <c r="C87" s="60">
        <v>0</v>
      </c>
      <c r="D87" s="61">
        <v>0</v>
      </c>
      <c r="E87" s="61">
        <v>0</v>
      </c>
      <c r="F87" s="61">
        <v>0</v>
      </c>
      <c r="G87" s="61">
        <v>0</v>
      </c>
      <c r="H87" s="61">
        <v>0</v>
      </c>
      <c r="I87" s="61">
        <v>0</v>
      </c>
      <c r="J87" s="62">
        <v>0</v>
      </c>
    </row>
    <row r="88" spans="1:10">
      <c r="A88" s="118" t="s">
        <v>166</v>
      </c>
      <c r="B88" s="60">
        <v>8785.173913043478</v>
      </c>
      <c r="C88" s="60">
        <v>13800</v>
      </c>
      <c r="D88" s="61">
        <v>10800</v>
      </c>
      <c r="E88" s="61">
        <v>10000</v>
      </c>
      <c r="F88" s="61">
        <v>9500</v>
      </c>
      <c r="G88" s="61">
        <v>9600</v>
      </c>
      <c r="H88" s="61">
        <v>9600</v>
      </c>
      <c r="I88" s="61">
        <v>9600</v>
      </c>
      <c r="J88" s="62">
        <v>9600</v>
      </c>
    </row>
    <row r="89" spans="1:10">
      <c r="A89" s="118" t="s">
        <v>167</v>
      </c>
      <c r="B89" s="60">
        <v>69357</v>
      </c>
      <c r="C89" s="60">
        <v>865300</v>
      </c>
      <c r="D89" s="61">
        <v>610500</v>
      </c>
      <c r="E89" s="61">
        <v>585500</v>
      </c>
      <c r="F89" s="61">
        <v>583800</v>
      </c>
      <c r="G89" s="61">
        <v>584600</v>
      </c>
      <c r="H89" s="61">
        <v>587900</v>
      </c>
      <c r="I89" s="61">
        <v>593700</v>
      </c>
      <c r="J89" s="62">
        <v>604600</v>
      </c>
    </row>
    <row r="90" spans="1:10">
      <c r="A90" s="118" t="s">
        <v>188</v>
      </c>
      <c r="B90" s="60">
        <v>7519764.2153704558</v>
      </c>
      <c r="C90" s="60">
        <v>8498100</v>
      </c>
      <c r="D90" s="61">
        <v>8794300</v>
      </c>
      <c r="E90" s="61">
        <v>9145300</v>
      </c>
      <c r="F90" s="61">
        <v>9496400</v>
      </c>
      <c r="G90" s="61">
        <v>9902200</v>
      </c>
      <c r="H90" s="61">
        <v>10308200</v>
      </c>
      <c r="I90" s="61">
        <v>10714100</v>
      </c>
      <c r="J90" s="62">
        <v>11120000</v>
      </c>
    </row>
    <row r="91" spans="1:10">
      <c r="A91" s="118" t="s">
        <v>189</v>
      </c>
      <c r="B91" s="60">
        <v>711388.21537045564</v>
      </c>
      <c r="C91" s="60">
        <v>840200</v>
      </c>
      <c r="D91" s="61">
        <v>816500</v>
      </c>
      <c r="E91" s="61">
        <v>792700</v>
      </c>
      <c r="F91" s="61">
        <v>769000</v>
      </c>
      <c r="G91" s="61">
        <v>745200</v>
      </c>
      <c r="H91" s="61">
        <v>721500</v>
      </c>
      <c r="I91" s="61">
        <v>697700</v>
      </c>
      <c r="J91" s="62">
        <v>674000</v>
      </c>
    </row>
    <row r="92" spans="1:10">
      <c r="A92" s="118" t="s">
        <v>190</v>
      </c>
      <c r="B92" s="60">
        <v>6808376</v>
      </c>
      <c r="C92" s="60">
        <v>7657900</v>
      </c>
      <c r="D92" s="61">
        <v>7977800</v>
      </c>
      <c r="E92" s="61">
        <v>8352600</v>
      </c>
      <c r="F92" s="61">
        <v>8727300</v>
      </c>
      <c r="G92" s="61">
        <v>9157000</v>
      </c>
      <c r="H92" s="61">
        <v>9586700</v>
      </c>
      <c r="I92" s="61">
        <v>10016300</v>
      </c>
      <c r="J92" s="62">
        <v>10446000</v>
      </c>
    </row>
    <row r="93" spans="1:10">
      <c r="A93" s="118" t="s">
        <v>191</v>
      </c>
      <c r="B93" s="60">
        <v>466709.47977149277</v>
      </c>
      <c r="C93" s="60">
        <v>616400</v>
      </c>
      <c r="D93" s="61">
        <v>587000</v>
      </c>
      <c r="E93" s="61">
        <v>565100</v>
      </c>
      <c r="F93" s="61">
        <v>570100</v>
      </c>
      <c r="G93" s="61">
        <v>581700</v>
      </c>
      <c r="H93" s="61">
        <v>610500</v>
      </c>
      <c r="I93" s="61">
        <v>639600</v>
      </c>
      <c r="J93" s="62">
        <v>676900</v>
      </c>
    </row>
    <row r="94" spans="1:10">
      <c r="A94" s="118" t="s">
        <v>172</v>
      </c>
      <c r="B94" s="60">
        <v>230284</v>
      </c>
      <c r="C94" s="60">
        <v>303200</v>
      </c>
      <c r="D94" s="61">
        <v>275100</v>
      </c>
      <c r="E94" s="61">
        <v>250000</v>
      </c>
      <c r="F94" s="61">
        <v>244100</v>
      </c>
      <c r="G94" s="61">
        <v>246200</v>
      </c>
      <c r="H94" s="61">
        <v>259500</v>
      </c>
      <c r="I94" s="61">
        <v>272800</v>
      </c>
      <c r="J94" s="62">
        <v>286700</v>
      </c>
    </row>
    <row r="95" spans="1:10">
      <c r="A95" s="123" t="s">
        <v>173</v>
      </c>
      <c r="B95" s="60">
        <v>236425.4797714928</v>
      </c>
      <c r="C95" s="60">
        <v>313200</v>
      </c>
      <c r="D95" s="61">
        <v>311800</v>
      </c>
      <c r="E95" s="61">
        <v>315100</v>
      </c>
      <c r="F95" s="61">
        <v>326000</v>
      </c>
      <c r="G95" s="61">
        <v>335500</v>
      </c>
      <c r="H95" s="61">
        <v>351000</v>
      </c>
      <c r="I95" s="61">
        <v>366800</v>
      </c>
      <c r="J95" s="62">
        <v>390200</v>
      </c>
    </row>
    <row r="96" spans="1:10" ht="72" customHeight="1">
      <c r="A96" s="218" t="s">
        <v>333</v>
      </c>
      <c r="B96" s="218"/>
      <c r="C96" s="218"/>
      <c r="D96" s="218"/>
      <c r="E96" s="218"/>
      <c r="F96" s="218"/>
      <c r="G96" s="218"/>
      <c r="H96" s="218"/>
      <c r="I96" s="218"/>
      <c r="J96" s="218"/>
    </row>
    <row r="97" spans="1:10" ht="15">
      <c r="A97" s="139" t="s">
        <v>192</v>
      </c>
      <c r="B97" s="127"/>
      <c r="C97" s="127"/>
      <c r="D97" s="127"/>
      <c r="E97" s="127"/>
      <c r="F97" s="127"/>
      <c r="G97" s="127"/>
      <c r="H97" s="127"/>
      <c r="I97" s="127"/>
      <c r="J97" s="127"/>
    </row>
    <row r="98" spans="1:10" ht="15">
      <c r="A98" s="137" t="s">
        <v>192</v>
      </c>
      <c r="B98" s="127"/>
      <c r="C98" s="127"/>
      <c r="D98" s="127"/>
      <c r="E98" s="127"/>
      <c r="F98" s="127"/>
      <c r="G98" s="127"/>
      <c r="H98" s="127"/>
      <c r="I98" s="127"/>
      <c r="J98" s="127"/>
    </row>
    <row r="99" spans="1:10" ht="16.5">
      <c r="A99" s="137" t="s">
        <v>192</v>
      </c>
      <c r="B99" s="127"/>
      <c r="C99" s="127"/>
      <c r="D99" s="127"/>
      <c r="E99" s="127"/>
      <c r="F99" s="127"/>
      <c r="G99" s="127"/>
      <c r="H99" s="127"/>
      <c r="I99" s="127"/>
      <c r="J99" s="141"/>
    </row>
    <row r="100" spans="1:10" ht="16.5">
      <c r="A100" s="127"/>
      <c r="B100" s="127"/>
      <c r="C100" s="127"/>
      <c r="D100" s="127"/>
      <c r="E100" s="127"/>
      <c r="F100" s="127"/>
      <c r="G100" s="127"/>
      <c r="H100" s="127"/>
      <c r="I100" s="127"/>
      <c r="J100" s="141"/>
    </row>
    <row r="101" spans="1:10" ht="16.5">
      <c r="A101" s="127"/>
      <c r="B101" s="127"/>
      <c r="C101" s="127"/>
      <c r="D101" s="127"/>
      <c r="E101" s="127"/>
      <c r="F101" s="127"/>
      <c r="G101" s="127"/>
      <c r="H101" s="127"/>
      <c r="I101" s="127"/>
      <c r="J101" s="141"/>
    </row>
    <row r="102" spans="1:10" ht="15">
      <c r="A102" s="127"/>
      <c r="B102" s="127"/>
      <c r="C102" s="127"/>
      <c r="D102" s="127"/>
      <c r="E102" s="127"/>
      <c r="F102" s="127"/>
      <c r="G102" s="127"/>
      <c r="H102" s="127"/>
      <c r="I102" s="127"/>
      <c r="J102" s="127"/>
    </row>
    <row r="103" spans="1:10" ht="27">
      <c r="A103" s="224"/>
      <c r="B103" s="224"/>
      <c r="C103" s="224"/>
      <c r="D103" s="224"/>
      <c r="E103" s="224"/>
      <c r="F103" s="224"/>
      <c r="G103" s="224"/>
      <c r="H103" s="224"/>
      <c r="I103" s="224"/>
      <c r="J103" s="224"/>
    </row>
    <row r="104" spans="1:10" ht="15">
      <c r="A104" s="140"/>
      <c r="B104" s="140"/>
      <c r="C104" s="140"/>
      <c r="D104" s="140"/>
      <c r="E104" s="140"/>
      <c r="F104" s="140"/>
      <c r="G104" s="140"/>
      <c r="H104" s="140"/>
      <c r="I104" s="140"/>
      <c r="J104" s="140"/>
    </row>
    <row r="105" spans="1:10" ht="15">
      <c r="A105" s="140"/>
      <c r="B105" s="140"/>
      <c r="C105" s="140"/>
      <c r="D105" s="140"/>
      <c r="E105" s="140"/>
      <c r="F105" s="140"/>
      <c r="G105" s="140"/>
      <c r="H105" s="140"/>
      <c r="I105" s="140"/>
      <c r="J105" s="140"/>
    </row>
    <row r="106" spans="1:10" ht="15">
      <c r="A106" s="140"/>
      <c r="B106" s="140"/>
      <c r="C106" s="140"/>
      <c r="D106" s="140"/>
      <c r="E106" s="140"/>
      <c r="F106" s="140"/>
      <c r="G106" s="140"/>
      <c r="H106" s="140"/>
      <c r="I106" s="140"/>
      <c r="J106" s="140"/>
    </row>
    <row r="107" spans="1:10" ht="15">
      <c r="A107" s="66"/>
      <c r="B107" s="142"/>
      <c r="C107" s="142"/>
      <c r="D107" s="142"/>
      <c r="E107" s="142"/>
      <c r="F107" s="142"/>
      <c r="G107" s="142"/>
      <c r="H107" s="142"/>
      <c r="I107" s="142"/>
      <c r="J107" s="142"/>
    </row>
    <row r="108" spans="1:10" ht="15">
      <c r="A108" s="66"/>
      <c r="B108" s="142"/>
      <c r="C108" s="142"/>
      <c r="D108" s="142"/>
      <c r="E108" s="142"/>
      <c r="F108" s="142"/>
      <c r="G108" s="142"/>
      <c r="H108" s="142"/>
      <c r="I108" s="142"/>
      <c r="J108" s="142"/>
    </row>
    <row r="109" spans="1:10" ht="15">
      <c r="A109" s="66"/>
      <c r="B109" s="142"/>
      <c r="C109" s="142"/>
      <c r="D109" s="142"/>
      <c r="E109" s="142"/>
      <c r="F109" s="142"/>
      <c r="G109" s="142"/>
      <c r="H109" s="142"/>
      <c r="I109" s="142"/>
      <c r="J109" s="142"/>
    </row>
    <row r="110" spans="1:10" ht="15">
      <c r="A110" s="66"/>
      <c r="B110" s="142"/>
      <c r="C110" s="142"/>
      <c r="D110" s="142"/>
      <c r="E110" s="142"/>
      <c r="F110" s="142"/>
      <c r="G110" s="142"/>
      <c r="H110" s="142"/>
      <c r="I110" s="142"/>
      <c r="J110" s="142"/>
    </row>
    <row r="111" spans="1:10" ht="15">
      <c r="A111" s="66"/>
      <c r="B111" s="142"/>
      <c r="C111" s="142"/>
      <c r="D111" s="142"/>
      <c r="E111" s="142"/>
      <c r="F111" s="142"/>
      <c r="G111" s="142"/>
      <c r="H111" s="142"/>
      <c r="I111" s="142"/>
      <c r="J111" s="142"/>
    </row>
    <row r="112" spans="1:10" ht="15">
      <c r="A112" s="66"/>
      <c r="B112" s="142"/>
      <c r="C112" s="142"/>
      <c r="D112" s="142"/>
      <c r="E112" s="142"/>
      <c r="F112" s="142"/>
      <c r="G112" s="142"/>
      <c r="H112" s="142"/>
      <c r="I112" s="142"/>
      <c r="J112" s="142"/>
    </row>
    <row r="113" spans="1:10" ht="15">
      <c r="A113" s="66"/>
      <c r="B113" s="142"/>
      <c r="C113" s="142"/>
      <c r="D113" s="142"/>
      <c r="E113" s="142"/>
      <c r="F113" s="142"/>
      <c r="G113" s="142"/>
      <c r="H113" s="142"/>
      <c r="I113" s="142"/>
      <c r="J113" s="142"/>
    </row>
    <row r="114" spans="1:10" ht="15">
      <c r="A114" s="66"/>
      <c r="B114" s="142"/>
      <c r="C114" s="142"/>
      <c r="D114" s="142"/>
      <c r="E114" s="142"/>
      <c r="F114" s="142"/>
      <c r="G114" s="142"/>
      <c r="H114" s="142"/>
      <c r="I114" s="142"/>
      <c r="J114" s="142"/>
    </row>
    <row r="115" spans="1:10" ht="15">
      <c r="A115" s="66"/>
      <c r="B115" s="142"/>
      <c r="C115" s="142"/>
      <c r="D115" s="142"/>
      <c r="E115" s="142"/>
      <c r="F115" s="142"/>
      <c r="G115" s="142"/>
      <c r="H115" s="142"/>
      <c r="I115" s="142"/>
      <c r="J115" s="142"/>
    </row>
    <row r="116" spans="1:10" ht="15">
      <c r="A116" s="66"/>
      <c r="B116" s="142"/>
      <c r="C116" s="142"/>
      <c r="D116" s="142"/>
      <c r="E116" s="142"/>
      <c r="F116" s="142"/>
      <c r="G116" s="142"/>
      <c r="H116" s="142"/>
      <c r="I116" s="142"/>
      <c r="J116" s="142"/>
    </row>
    <row r="117" spans="1:10" ht="15">
      <c r="A117" s="66"/>
      <c r="B117" s="142"/>
      <c r="C117" s="142"/>
      <c r="D117" s="142"/>
      <c r="E117" s="142"/>
      <c r="F117" s="142"/>
      <c r="G117" s="142"/>
      <c r="H117" s="142"/>
      <c r="I117" s="142"/>
      <c r="J117" s="142"/>
    </row>
    <row r="118" spans="1:10" ht="15">
      <c r="A118" s="66"/>
      <c r="B118" s="142"/>
      <c r="C118" s="142"/>
      <c r="D118" s="142"/>
      <c r="E118" s="142"/>
      <c r="F118" s="142"/>
      <c r="G118" s="142"/>
      <c r="H118" s="142"/>
      <c r="I118" s="142"/>
      <c r="J118" s="142"/>
    </row>
    <row r="119" spans="1:10" ht="15">
      <c r="A119" s="66"/>
      <c r="B119" s="142"/>
      <c r="C119" s="142"/>
      <c r="D119" s="142"/>
      <c r="E119" s="142"/>
      <c r="F119" s="142"/>
      <c r="G119" s="142"/>
      <c r="H119" s="142"/>
      <c r="I119" s="142"/>
      <c r="J119" s="142"/>
    </row>
    <row r="120" spans="1:10" ht="15">
      <c r="A120" s="66"/>
      <c r="B120" s="127"/>
      <c r="C120" s="127"/>
      <c r="D120" s="127"/>
      <c r="E120" s="127"/>
      <c r="F120" s="127"/>
      <c r="G120" s="127"/>
      <c r="H120" s="127"/>
      <c r="I120" s="127"/>
      <c r="J120" s="127"/>
    </row>
    <row r="121" spans="1:10" ht="15">
      <c r="A121" s="127"/>
      <c r="B121" s="127"/>
      <c r="C121" s="127"/>
      <c r="D121" s="127"/>
      <c r="E121" s="127"/>
      <c r="F121" s="127"/>
      <c r="G121" s="127"/>
      <c r="H121" s="127"/>
      <c r="I121" s="127"/>
      <c r="J121" s="127"/>
    </row>
    <row r="122" spans="1:10" ht="15">
      <c r="A122" s="127"/>
      <c r="B122" s="142"/>
      <c r="C122" s="142"/>
      <c r="D122" s="142"/>
      <c r="E122" s="142"/>
      <c r="F122" s="142"/>
      <c r="G122" s="142"/>
      <c r="H122" s="127"/>
      <c r="I122" s="127"/>
      <c r="J122" s="127"/>
    </row>
    <row r="123" spans="1:10" ht="15">
      <c r="A123" s="127"/>
      <c r="B123" s="142"/>
      <c r="C123" s="142"/>
      <c r="D123" s="142"/>
      <c r="E123" s="142"/>
      <c r="F123" s="142"/>
      <c r="G123" s="142"/>
      <c r="H123" s="127"/>
      <c r="I123" s="127"/>
      <c r="J123" s="127"/>
    </row>
    <row r="124" spans="1:10" ht="15">
      <c r="A124" s="127"/>
      <c r="B124" s="127"/>
      <c r="C124" s="127"/>
      <c r="D124" s="127"/>
      <c r="E124" s="127"/>
      <c r="F124" s="127"/>
      <c r="G124" s="127"/>
      <c r="H124" s="127"/>
      <c r="I124" s="127"/>
      <c r="J124" s="127"/>
    </row>
    <row r="125" spans="1:10" ht="15">
      <c r="A125" s="127"/>
      <c r="B125" s="127"/>
      <c r="C125" s="127"/>
      <c r="D125" s="127"/>
      <c r="E125" s="127"/>
      <c r="F125" s="127"/>
      <c r="G125" s="127"/>
      <c r="H125" s="127"/>
      <c r="I125" s="127"/>
      <c r="J125" s="127"/>
    </row>
    <row r="126" spans="1:10" ht="15">
      <c r="A126" s="127"/>
      <c r="B126" s="127"/>
      <c r="C126" s="127"/>
      <c r="D126" s="127"/>
      <c r="E126" s="127"/>
      <c r="F126" s="127"/>
      <c r="G126" s="127"/>
      <c r="H126" s="127"/>
      <c r="I126" s="127"/>
      <c r="J126" s="127"/>
    </row>
    <row r="131" spans="3:3" ht="15.75">
      <c r="C131" s="67"/>
    </row>
    <row r="132" spans="3:3" ht="15.75">
      <c r="C132" s="67"/>
    </row>
    <row r="133" spans="3:3" ht="15.75">
      <c r="C133" s="67"/>
    </row>
    <row r="134" spans="3:3" ht="15.75">
      <c r="C134" s="67"/>
    </row>
    <row r="135" spans="3:3" ht="15.75">
      <c r="C135" s="67"/>
    </row>
    <row r="136" spans="3:3" ht="15.75">
      <c r="C136" s="67"/>
    </row>
  </sheetData>
  <mergeCells count="8">
    <mergeCell ref="A103:J103"/>
    <mergeCell ref="A1:J1"/>
    <mergeCell ref="A2:A3"/>
    <mergeCell ref="D2:J2"/>
    <mergeCell ref="A47:J47"/>
    <mergeCell ref="A48:A49"/>
    <mergeCell ref="D48:J48"/>
    <mergeCell ref="A96:J96"/>
  </mergeCells>
  <phoneticPr fontId="18" type="noConversion"/>
  <pageMargins left="0.7" right="0.7" top="0.75" bottom="0.75" header="0.3" footer="0.3"/>
  <pageSetup orientation="portrait" horizontalDpi="1200" verticalDpi="1200" r:id="rId1"/>
  <ignoredErrors>
    <ignoredError sqref="B4:J4 B50:J50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2343A-2888-48E8-B993-99E60472C45E}">
  <dimension ref="A1:J136"/>
  <sheetViews>
    <sheetView zoomScaleNormal="100" zoomScaleSheetLayoutView="140" workbookViewId="0">
      <selection activeCell="Z1" sqref="Z1"/>
    </sheetView>
  </sheetViews>
  <sheetFormatPr defaultColWidth="9.140625" defaultRowHeight="12.75"/>
  <cols>
    <col min="1" max="1" width="36.7109375" style="89" customWidth="1"/>
    <col min="2" max="2" width="9.28515625" style="89" bestFit="1" customWidth="1"/>
    <col min="3" max="3" width="9.7109375" style="89" bestFit="1" customWidth="1"/>
    <col min="4" max="4" width="9.42578125" style="89" bestFit="1" customWidth="1"/>
    <col min="5" max="5" width="9.28515625" style="89" bestFit="1" customWidth="1"/>
    <col min="6" max="7" width="9.5703125" style="89" bestFit="1" customWidth="1"/>
    <col min="8" max="8" width="9.28515625" style="89" bestFit="1" customWidth="1"/>
    <col min="9" max="9" width="9.42578125" style="89" bestFit="1" customWidth="1"/>
    <col min="10" max="10" width="9.28515625" style="89" bestFit="1" customWidth="1"/>
    <col min="11" max="16384" width="9.140625" style="89"/>
  </cols>
  <sheetData>
    <row r="1" spans="1:10" ht="13.5" thickBot="1">
      <c r="A1" s="225" t="s">
        <v>197</v>
      </c>
      <c r="B1" s="225"/>
      <c r="C1" s="225"/>
      <c r="D1" s="225"/>
      <c r="E1" s="225"/>
      <c r="F1" s="225"/>
      <c r="G1" s="225"/>
      <c r="H1" s="225"/>
      <c r="I1" s="225"/>
      <c r="J1" s="225"/>
    </row>
    <row r="2" spans="1:10" ht="13.5" thickTop="1">
      <c r="A2" s="220" t="s">
        <v>50</v>
      </c>
      <c r="B2" s="128" t="s">
        <v>51</v>
      </c>
      <c r="C2" s="128" t="s">
        <v>52</v>
      </c>
      <c r="D2" s="222" t="s">
        <v>53</v>
      </c>
      <c r="E2" s="223"/>
      <c r="F2" s="223"/>
      <c r="G2" s="223"/>
      <c r="H2" s="223"/>
      <c r="I2" s="223"/>
      <c r="J2" s="223"/>
    </row>
    <row r="3" spans="1:10">
      <c r="A3" s="221"/>
      <c r="B3" s="130">
        <v>2020</v>
      </c>
      <c r="C3" s="129">
        <v>2021</v>
      </c>
      <c r="D3" s="129">
        <v>2022</v>
      </c>
      <c r="E3" s="94">
        <v>2023</v>
      </c>
      <c r="F3" s="95">
        <v>2024</v>
      </c>
      <c r="G3" s="95">
        <v>2025</v>
      </c>
      <c r="H3" s="96">
        <v>2026</v>
      </c>
      <c r="I3" s="90">
        <v>2027</v>
      </c>
      <c r="J3" s="90">
        <v>2028</v>
      </c>
    </row>
    <row r="4" spans="1:10">
      <c r="A4" s="138"/>
      <c r="B4" s="131" t="s">
        <v>22</v>
      </c>
      <c r="C4" s="131" t="s">
        <v>23</v>
      </c>
      <c r="D4" s="132" t="s">
        <v>24</v>
      </c>
      <c r="E4" s="131" t="s">
        <v>25</v>
      </c>
      <c r="F4" s="131" t="s">
        <v>26</v>
      </c>
      <c r="G4" s="131" t="s">
        <v>27</v>
      </c>
      <c r="H4" s="131" t="s">
        <v>28</v>
      </c>
      <c r="I4" s="131" t="s">
        <v>29</v>
      </c>
      <c r="J4" s="133" t="s">
        <v>30</v>
      </c>
    </row>
    <row r="5" spans="1:10">
      <c r="A5" s="117" t="s">
        <v>54</v>
      </c>
      <c r="B5" s="197">
        <v>27640548.006106973</v>
      </c>
      <c r="C5" s="197">
        <v>27234600</v>
      </c>
      <c r="D5" s="197">
        <v>27690400</v>
      </c>
      <c r="E5" s="197">
        <v>28514800</v>
      </c>
      <c r="F5" s="197">
        <v>29086600</v>
      </c>
      <c r="G5" s="197">
        <v>29638800</v>
      </c>
      <c r="H5" s="197">
        <v>30197800</v>
      </c>
      <c r="I5" s="197">
        <v>30756000</v>
      </c>
      <c r="J5" s="197">
        <v>31314200</v>
      </c>
    </row>
    <row r="6" spans="1:10">
      <c r="A6" s="119" t="s">
        <v>57</v>
      </c>
      <c r="B6" s="57">
        <v>25926347</v>
      </c>
      <c r="C6" s="57">
        <v>24862400</v>
      </c>
      <c r="D6" s="57">
        <v>25152000</v>
      </c>
      <c r="E6" s="57">
        <v>25818200</v>
      </c>
      <c r="F6" s="57">
        <v>26231700</v>
      </c>
      <c r="G6" s="57">
        <v>26634800</v>
      </c>
      <c r="H6" s="57">
        <v>27050800</v>
      </c>
      <c r="I6" s="57">
        <v>27469000</v>
      </c>
      <c r="J6" s="57">
        <v>27887300</v>
      </c>
    </row>
    <row r="7" spans="1:10">
      <c r="A7" s="119" t="s">
        <v>267</v>
      </c>
      <c r="B7" s="57">
        <v>25926285</v>
      </c>
      <c r="C7" s="57">
        <v>24862300</v>
      </c>
      <c r="D7" s="57">
        <v>25152000</v>
      </c>
      <c r="E7" s="57">
        <v>25818200</v>
      </c>
      <c r="F7" s="57">
        <v>26231700</v>
      </c>
      <c r="G7" s="57">
        <v>26634800</v>
      </c>
      <c r="H7" s="57">
        <v>27050800</v>
      </c>
      <c r="I7" s="57">
        <v>27469000</v>
      </c>
      <c r="J7" s="57">
        <v>27887300</v>
      </c>
    </row>
    <row r="8" spans="1:10" s="176" customFormat="1">
      <c r="A8" s="119" t="s">
        <v>266</v>
      </c>
      <c r="B8" s="57">
        <v>25926285</v>
      </c>
      <c r="C8" s="57">
        <v>24862300</v>
      </c>
      <c r="D8" s="58">
        <v>25152000</v>
      </c>
      <c r="E8" s="58">
        <v>25818200</v>
      </c>
      <c r="F8" s="58">
        <v>26231700</v>
      </c>
      <c r="G8" s="58">
        <v>26634800</v>
      </c>
      <c r="H8" s="58">
        <v>27050800</v>
      </c>
      <c r="I8" s="58">
        <v>27469000</v>
      </c>
      <c r="J8" s="59">
        <v>27887300</v>
      </c>
    </row>
    <row r="9" spans="1:10">
      <c r="A9" s="118" t="s">
        <v>58</v>
      </c>
      <c r="B9" s="60">
        <v>0</v>
      </c>
      <c r="C9" s="60">
        <v>0</v>
      </c>
      <c r="D9" s="61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2">
        <v>0</v>
      </c>
    </row>
    <row r="10" spans="1:10">
      <c r="A10" s="118" t="s">
        <v>60</v>
      </c>
      <c r="B10" s="60">
        <v>25926285</v>
      </c>
      <c r="C10" s="60">
        <v>24862300</v>
      </c>
      <c r="D10" s="60">
        <v>25152000</v>
      </c>
      <c r="E10" s="60">
        <v>25818200</v>
      </c>
      <c r="F10" s="60">
        <v>26231700</v>
      </c>
      <c r="G10" s="60">
        <v>26634800</v>
      </c>
      <c r="H10" s="60">
        <v>27050800</v>
      </c>
      <c r="I10" s="60">
        <v>27469000</v>
      </c>
      <c r="J10" s="60">
        <v>27887300</v>
      </c>
    </row>
    <row r="11" spans="1:10">
      <c r="A11" s="118" t="s">
        <v>174</v>
      </c>
      <c r="B11" s="60">
        <v>12946842</v>
      </c>
      <c r="C11" s="60">
        <v>11583100</v>
      </c>
      <c r="D11" s="61">
        <v>11779500</v>
      </c>
      <c r="E11" s="61">
        <v>12352400</v>
      </c>
      <c r="F11" s="61">
        <v>12672700</v>
      </c>
      <c r="G11" s="61">
        <v>12982500</v>
      </c>
      <c r="H11" s="61">
        <v>13305200</v>
      </c>
      <c r="I11" s="61">
        <v>13630200</v>
      </c>
      <c r="J11" s="62">
        <v>13955200</v>
      </c>
    </row>
    <row r="12" spans="1:10">
      <c r="A12" s="118" t="s">
        <v>175</v>
      </c>
      <c r="B12" s="60">
        <v>12979443</v>
      </c>
      <c r="C12" s="60">
        <v>13279200</v>
      </c>
      <c r="D12" s="61">
        <v>13372500</v>
      </c>
      <c r="E12" s="61">
        <v>13465800</v>
      </c>
      <c r="F12" s="61">
        <v>13559000</v>
      </c>
      <c r="G12" s="61">
        <v>13652300</v>
      </c>
      <c r="H12" s="61">
        <v>13745600</v>
      </c>
      <c r="I12" s="61">
        <v>13838800</v>
      </c>
      <c r="J12" s="62">
        <v>13932100</v>
      </c>
    </row>
    <row r="13" spans="1:10">
      <c r="A13" s="118" t="s">
        <v>63</v>
      </c>
      <c r="B13" s="60">
        <v>0</v>
      </c>
      <c r="C13" s="60">
        <v>0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2">
        <v>0</v>
      </c>
    </row>
    <row r="14" spans="1:10">
      <c r="A14" s="118" t="s">
        <v>176</v>
      </c>
      <c r="B14" s="60">
        <v>0</v>
      </c>
      <c r="C14" s="60">
        <v>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2">
        <v>0</v>
      </c>
    </row>
    <row r="15" spans="1:10">
      <c r="A15" s="118" t="s">
        <v>65</v>
      </c>
      <c r="B15" s="60">
        <v>0</v>
      </c>
      <c r="C15" s="60">
        <v>0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2">
        <v>0</v>
      </c>
    </row>
    <row r="16" spans="1:10">
      <c r="A16" s="118" t="s">
        <v>177</v>
      </c>
      <c r="B16" s="60">
        <v>0</v>
      </c>
      <c r="C16" s="60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2">
        <v>0</v>
      </c>
    </row>
    <row r="17" spans="1:10">
      <c r="A17" s="119" t="s">
        <v>178</v>
      </c>
      <c r="B17" s="57">
        <v>0</v>
      </c>
      <c r="C17" s="57">
        <v>0</v>
      </c>
      <c r="D17" s="58">
        <v>0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9">
        <v>0</v>
      </c>
    </row>
    <row r="18" spans="1:10">
      <c r="A18" s="118" t="s">
        <v>68</v>
      </c>
      <c r="B18" s="60">
        <v>0</v>
      </c>
      <c r="C18" s="60">
        <v>0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2">
        <v>0</v>
      </c>
    </row>
    <row r="19" spans="1:10">
      <c r="A19" s="118" t="s">
        <v>69</v>
      </c>
      <c r="B19" s="60">
        <v>0</v>
      </c>
      <c r="C19" s="60">
        <v>0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2">
        <v>0</v>
      </c>
    </row>
    <row r="20" spans="1:10">
      <c r="A20" s="119" t="s">
        <v>70</v>
      </c>
      <c r="B20" s="57">
        <v>0</v>
      </c>
      <c r="C20" s="57">
        <v>0</v>
      </c>
      <c r="D20" s="58">
        <v>0</v>
      </c>
      <c r="E20" s="58">
        <v>0</v>
      </c>
      <c r="F20" s="58">
        <v>0</v>
      </c>
      <c r="G20" s="58">
        <v>0</v>
      </c>
      <c r="H20" s="58">
        <v>0</v>
      </c>
      <c r="I20" s="58">
        <v>0</v>
      </c>
      <c r="J20" s="59">
        <v>0</v>
      </c>
    </row>
    <row r="21" spans="1:10">
      <c r="A21" s="118" t="s">
        <v>71</v>
      </c>
      <c r="B21" s="60">
        <v>0</v>
      </c>
      <c r="C21" s="60">
        <v>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2">
        <v>0</v>
      </c>
    </row>
    <row r="22" spans="1:10">
      <c r="A22" s="118" t="s">
        <v>72</v>
      </c>
      <c r="B22" s="60">
        <v>0</v>
      </c>
      <c r="C22" s="60"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62">
        <v>0</v>
      </c>
    </row>
    <row r="23" spans="1:10">
      <c r="A23" s="119" t="s">
        <v>73</v>
      </c>
      <c r="B23" s="57">
        <v>0</v>
      </c>
      <c r="C23" s="57">
        <v>0</v>
      </c>
      <c r="D23" s="58">
        <v>0</v>
      </c>
      <c r="E23" s="58">
        <v>0</v>
      </c>
      <c r="F23" s="58">
        <v>0</v>
      </c>
      <c r="G23" s="58">
        <v>0</v>
      </c>
      <c r="H23" s="58">
        <v>0</v>
      </c>
      <c r="I23" s="58">
        <v>0</v>
      </c>
      <c r="J23" s="59">
        <v>0</v>
      </c>
    </row>
    <row r="24" spans="1:10">
      <c r="A24" s="119" t="s">
        <v>179</v>
      </c>
      <c r="B24" s="57">
        <v>0</v>
      </c>
      <c r="C24" s="57">
        <v>0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9">
        <v>0</v>
      </c>
    </row>
    <row r="25" spans="1:10">
      <c r="A25" s="118" t="s">
        <v>75</v>
      </c>
      <c r="B25" s="60">
        <v>0</v>
      </c>
      <c r="C25" s="60">
        <v>0</v>
      </c>
      <c r="D25" s="61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2">
        <v>0</v>
      </c>
    </row>
    <row r="26" spans="1:10">
      <c r="A26" s="118" t="s">
        <v>76</v>
      </c>
      <c r="B26" s="60">
        <v>0</v>
      </c>
      <c r="C26" s="60">
        <v>0</v>
      </c>
      <c r="D26" s="61">
        <v>0</v>
      </c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2">
        <v>0</v>
      </c>
    </row>
    <row r="27" spans="1:10">
      <c r="A27" s="119" t="s">
        <v>180</v>
      </c>
      <c r="B27" s="57">
        <v>0</v>
      </c>
      <c r="C27" s="57">
        <v>0</v>
      </c>
      <c r="D27" s="58">
        <v>0</v>
      </c>
      <c r="E27" s="58">
        <v>0</v>
      </c>
      <c r="F27" s="58">
        <v>0</v>
      </c>
      <c r="G27" s="58">
        <v>0</v>
      </c>
      <c r="H27" s="58">
        <v>0</v>
      </c>
      <c r="I27" s="58">
        <v>0</v>
      </c>
      <c r="J27" s="59">
        <v>0</v>
      </c>
    </row>
    <row r="28" spans="1:10">
      <c r="A28" s="118" t="s">
        <v>78</v>
      </c>
      <c r="B28" s="60">
        <v>0</v>
      </c>
      <c r="C28" s="60">
        <v>0</v>
      </c>
      <c r="D28" s="61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2">
        <v>0</v>
      </c>
    </row>
    <row r="29" spans="1:10">
      <c r="A29" s="118" t="s">
        <v>79</v>
      </c>
      <c r="B29" s="60">
        <v>0</v>
      </c>
      <c r="C29" s="60">
        <v>0</v>
      </c>
      <c r="D29" s="61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2">
        <v>0</v>
      </c>
    </row>
    <row r="30" spans="1:10">
      <c r="A30" s="118" t="s">
        <v>80</v>
      </c>
      <c r="B30" s="60">
        <v>0</v>
      </c>
      <c r="C30" s="60">
        <v>0</v>
      </c>
      <c r="D30" s="61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2">
        <v>0</v>
      </c>
    </row>
    <row r="31" spans="1:10">
      <c r="A31" s="118" t="s">
        <v>81</v>
      </c>
      <c r="B31" s="60">
        <v>0</v>
      </c>
      <c r="C31" s="60">
        <v>0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2">
        <v>0</v>
      </c>
    </row>
    <row r="32" spans="1:10">
      <c r="A32" s="118" t="s">
        <v>82</v>
      </c>
      <c r="B32" s="60">
        <v>0</v>
      </c>
      <c r="C32" s="60">
        <v>0</v>
      </c>
      <c r="D32" s="61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2">
        <v>0</v>
      </c>
    </row>
    <row r="33" spans="1:10">
      <c r="A33" s="118" t="s">
        <v>83</v>
      </c>
      <c r="B33" s="60">
        <v>0</v>
      </c>
      <c r="C33" s="60">
        <v>0</v>
      </c>
      <c r="D33" s="61">
        <v>0</v>
      </c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2">
        <v>0</v>
      </c>
    </row>
    <row r="34" spans="1:10">
      <c r="A34" s="118" t="s">
        <v>84</v>
      </c>
      <c r="B34" s="60">
        <v>0</v>
      </c>
      <c r="C34" s="60">
        <v>0</v>
      </c>
      <c r="D34" s="61">
        <v>0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2">
        <v>0</v>
      </c>
    </row>
    <row r="35" spans="1:10">
      <c r="A35" s="118" t="s">
        <v>85</v>
      </c>
      <c r="B35" s="60">
        <v>0</v>
      </c>
      <c r="C35" s="60">
        <v>0</v>
      </c>
      <c r="D35" s="61">
        <v>0</v>
      </c>
      <c r="E35" s="61">
        <v>0</v>
      </c>
      <c r="F35" s="61">
        <v>0</v>
      </c>
      <c r="G35" s="61">
        <v>0</v>
      </c>
      <c r="H35" s="61">
        <v>0</v>
      </c>
      <c r="I35" s="61">
        <v>0</v>
      </c>
      <c r="J35" s="62">
        <v>0</v>
      </c>
    </row>
    <row r="36" spans="1:10">
      <c r="A36" s="118" t="s">
        <v>86</v>
      </c>
      <c r="B36" s="60">
        <v>0</v>
      </c>
      <c r="C36" s="60">
        <v>0</v>
      </c>
      <c r="D36" s="61">
        <v>0</v>
      </c>
      <c r="E36" s="61">
        <v>0</v>
      </c>
      <c r="F36" s="61">
        <v>0</v>
      </c>
      <c r="G36" s="61">
        <v>0</v>
      </c>
      <c r="H36" s="61">
        <v>0</v>
      </c>
      <c r="I36" s="61">
        <v>0</v>
      </c>
      <c r="J36" s="62">
        <v>0</v>
      </c>
    </row>
    <row r="37" spans="1:10">
      <c r="A37" s="118" t="s">
        <v>87</v>
      </c>
      <c r="B37" s="60">
        <v>0</v>
      </c>
      <c r="C37" s="60">
        <v>0</v>
      </c>
      <c r="D37" s="61">
        <v>0</v>
      </c>
      <c r="E37" s="61">
        <v>0</v>
      </c>
      <c r="F37" s="61">
        <v>0</v>
      </c>
      <c r="G37" s="61">
        <v>0</v>
      </c>
      <c r="H37" s="61">
        <v>0</v>
      </c>
      <c r="I37" s="61">
        <v>0</v>
      </c>
      <c r="J37" s="62">
        <v>0</v>
      </c>
    </row>
    <row r="38" spans="1:10">
      <c r="A38" s="118" t="s">
        <v>88</v>
      </c>
      <c r="B38" s="60">
        <v>0</v>
      </c>
      <c r="C38" s="60">
        <v>0</v>
      </c>
      <c r="D38" s="61">
        <v>0</v>
      </c>
      <c r="E38" s="61">
        <v>0</v>
      </c>
      <c r="F38" s="61">
        <v>0</v>
      </c>
      <c r="G38" s="61">
        <v>0</v>
      </c>
      <c r="H38" s="61">
        <v>0</v>
      </c>
      <c r="I38" s="61">
        <v>0</v>
      </c>
      <c r="J38" s="62">
        <v>0</v>
      </c>
    </row>
    <row r="39" spans="1:10">
      <c r="A39" s="118" t="s">
        <v>89</v>
      </c>
      <c r="B39" s="60">
        <v>0</v>
      </c>
      <c r="C39" s="60">
        <v>0</v>
      </c>
      <c r="D39" s="61">
        <v>0</v>
      </c>
      <c r="E39" s="61">
        <v>0</v>
      </c>
      <c r="F39" s="61">
        <v>0</v>
      </c>
      <c r="G39" s="61">
        <v>0</v>
      </c>
      <c r="H39" s="61">
        <v>0</v>
      </c>
      <c r="I39" s="61">
        <v>0</v>
      </c>
      <c r="J39" s="62">
        <v>0</v>
      </c>
    </row>
    <row r="40" spans="1:10">
      <c r="A40" s="118" t="s">
        <v>181</v>
      </c>
      <c r="B40" s="60">
        <v>0</v>
      </c>
      <c r="C40" s="60">
        <v>0</v>
      </c>
      <c r="D40" s="61">
        <v>0</v>
      </c>
      <c r="E40" s="61">
        <v>0</v>
      </c>
      <c r="F40" s="61">
        <v>0</v>
      </c>
      <c r="G40" s="61">
        <v>0</v>
      </c>
      <c r="H40" s="61">
        <v>0</v>
      </c>
      <c r="I40" s="61">
        <v>0</v>
      </c>
      <c r="J40" s="62">
        <v>0</v>
      </c>
    </row>
    <row r="41" spans="1:10">
      <c r="A41" s="118" t="s">
        <v>182</v>
      </c>
      <c r="B41" s="60">
        <v>0</v>
      </c>
      <c r="C41" s="60">
        <v>0</v>
      </c>
      <c r="D41" s="61">
        <v>0</v>
      </c>
      <c r="E41" s="61">
        <v>0</v>
      </c>
      <c r="F41" s="61">
        <v>0</v>
      </c>
      <c r="G41" s="61">
        <v>0</v>
      </c>
      <c r="H41" s="61">
        <v>0</v>
      </c>
      <c r="I41" s="61">
        <v>0</v>
      </c>
      <c r="J41" s="62">
        <v>0</v>
      </c>
    </row>
    <row r="42" spans="1:10">
      <c r="A42" s="118" t="s">
        <v>183</v>
      </c>
      <c r="B42" s="60">
        <v>0</v>
      </c>
      <c r="C42" s="60">
        <v>0</v>
      </c>
      <c r="D42" s="61">
        <v>0</v>
      </c>
      <c r="E42" s="61">
        <v>0</v>
      </c>
      <c r="F42" s="61">
        <v>0</v>
      </c>
      <c r="G42" s="61">
        <v>0</v>
      </c>
      <c r="H42" s="61">
        <v>0</v>
      </c>
      <c r="I42" s="61">
        <v>0</v>
      </c>
      <c r="J42" s="62">
        <v>0</v>
      </c>
    </row>
    <row r="43" spans="1:10">
      <c r="A43" s="118" t="s">
        <v>93</v>
      </c>
      <c r="B43" s="60">
        <v>0</v>
      </c>
      <c r="C43" s="60">
        <v>0</v>
      </c>
      <c r="D43" s="61">
        <v>0</v>
      </c>
      <c r="E43" s="61">
        <v>0</v>
      </c>
      <c r="F43" s="61">
        <v>0</v>
      </c>
      <c r="G43" s="61">
        <v>0</v>
      </c>
      <c r="H43" s="61">
        <v>0</v>
      </c>
      <c r="I43" s="61">
        <v>0</v>
      </c>
      <c r="J43" s="62">
        <v>0</v>
      </c>
    </row>
    <row r="44" spans="1:10">
      <c r="A44" s="119" t="s">
        <v>94</v>
      </c>
      <c r="B44" s="57">
        <v>62</v>
      </c>
      <c r="C44" s="57">
        <v>100</v>
      </c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7">
        <v>0</v>
      </c>
    </row>
    <row r="45" spans="1:10">
      <c r="A45" s="120" t="s">
        <v>95</v>
      </c>
      <c r="B45" s="57">
        <v>0</v>
      </c>
      <c r="C45" s="57">
        <v>0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7">
        <v>0</v>
      </c>
    </row>
    <row r="46" spans="1:10">
      <c r="A46" s="63" t="s">
        <v>46</v>
      </c>
      <c r="B46" s="64"/>
      <c r="C46" s="64"/>
      <c r="D46" s="64"/>
      <c r="E46" s="64"/>
      <c r="F46" s="64"/>
      <c r="G46" s="64"/>
      <c r="H46" s="64"/>
      <c r="I46" s="64"/>
      <c r="J46" s="64"/>
    </row>
    <row r="47" spans="1:10" ht="13.5" thickBot="1">
      <c r="A47" s="225" t="s">
        <v>322</v>
      </c>
      <c r="B47" s="225"/>
      <c r="C47" s="225"/>
      <c r="D47" s="225"/>
      <c r="E47" s="225"/>
      <c r="F47" s="225"/>
      <c r="G47" s="225"/>
      <c r="H47" s="225"/>
      <c r="I47" s="225"/>
      <c r="J47" s="225"/>
    </row>
    <row r="48" spans="1:10" ht="13.5" thickTop="1">
      <c r="A48" s="220" t="s">
        <v>50</v>
      </c>
      <c r="B48" s="128" t="s">
        <v>51</v>
      </c>
      <c r="C48" s="128" t="s">
        <v>52</v>
      </c>
      <c r="D48" s="222" t="s">
        <v>53</v>
      </c>
      <c r="E48" s="223"/>
      <c r="F48" s="223"/>
      <c r="G48" s="223"/>
      <c r="H48" s="223"/>
      <c r="I48" s="223"/>
      <c r="J48" s="223"/>
    </row>
    <row r="49" spans="1:10">
      <c r="A49" s="221"/>
      <c r="B49" s="130">
        <v>2020</v>
      </c>
      <c r="C49" s="129">
        <v>2021</v>
      </c>
      <c r="D49" s="129">
        <v>2022</v>
      </c>
      <c r="E49" s="94">
        <v>2023</v>
      </c>
      <c r="F49" s="95">
        <v>2024</v>
      </c>
      <c r="G49" s="95">
        <v>2025</v>
      </c>
      <c r="H49" s="96">
        <v>2026</v>
      </c>
      <c r="I49" s="90">
        <v>2027</v>
      </c>
      <c r="J49" s="90">
        <v>2028</v>
      </c>
    </row>
    <row r="50" spans="1:10">
      <c r="A50" s="138"/>
      <c r="B50" s="131" t="s">
        <v>22</v>
      </c>
      <c r="C50" s="131" t="s">
        <v>23</v>
      </c>
      <c r="D50" s="132" t="s">
        <v>24</v>
      </c>
      <c r="E50" s="131" t="s">
        <v>25</v>
      </c>
      <c r="F50" s="131" t="s">
        <v>26</v>
      </c>
      <c r="G50" s="131" t="s">
        <v>27</v>
      </c>
      <c r="H50" s="131" t="s">
        <v>28</v>
      </c>
      <c r="I50" s="131" t="s">
        <v>29</v>
      </c>
      <c r="J50" s="133" t="s">
        <v>30</v>
      </c>
    </row>
    <row r="51" spans="1:10">
      <c r="A51" s="65" t="s">
        <v>184</v>
      </c>
      <c r="B51" s="57">
        <v>0</v>
      </c>
      <c r="C51" s="57">
        <v>0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7">
        <v>0</v>
      </c>
    </row>
    <row r="52" spans="1:10">
      <c r="A52" s="119" t="s">
        <v>97</v>
      </c>
      <c r="B52" s="57">
        <v>0</v>
      </c>
      <c r="C52" s="57">
        <v>0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7">
        <v>0</v>
      </c>
    </row>
    <row r="53" spans="1:10">
      <c r="A53" s="119" t="s">
        <v>98</v>
      </c>
      <c r="B53" s="57">
        <v>0</v>
      </c>
      <c r="C53" s="57">
        <v>0</v>
      </c>
      <c r="D53" s="58">
        <v>0</v>
      </c>
      <c r="E53" s="58">
        <v>0</v>
      </c>
      <c r="F53" s="58">
        <v>0</v>
      </c>
      <c r="G53" s="58">
        <v>0</v>
      </c>
      <c r="H53" s="58">
        <v>0</v>
      </c>
      <c r="I53" s="58">
        <v>0</v>
      </c>
      <c r="J53" s="59">
        <v>0</v>
      </c>
    </row>
    <row r="54" spans="1:10">
      <c r="A54" s="118" t="s">
        <v>99</v>
      </c>
      <c r="B54" s="60">
        <v>0</v>
      </c>
      <c r="C54" s="60">
        <v>0</v>
      </c>
      <c r="D54" s="61">
        <v>0</v>
      </c>
      <c r="E54" s="61">
        <v>0</v>
      </c>
      <c r="F54" s="61">
        <v>0</v>
      </c>
      <c r="G54" s="61">
        <v>0</v>
      </c>
      <c r="H54" s="61">
        <v>0</v>
      </c>
      <c r="I54" s="61">
        <v>0</v>
      </c>
      <c r="J54" s="62">
        <v>0</v>
      </c>
    </row>
    <row r="55" spans="1:10">
      <c r="A55" s="118" t="s">
        <v>100</v>
      </c>
      <c r="B55" s="60">
        <v>0</v>
      </c>
      <c r="C55" s="60">
        <v>0</v>
      </c>
      <c r="D55" s="61">
        <v>0</v>
      </c>
      <c r="E55" s="61">
        <v>0</v>
      </c>
      <c r="F55" s="61">
        <v>0</v>
      </c>
      <c r="G55" s="61">
        <v>0</v>
      </c>
      <c r="H55" s="61">
        <v>0</v>
      </c>
      <c r="I55" s="61">
        <v>0</v>
      </c>
      <c r="J55" s="62">
        <v>0</v>
      </c>
    </row>
    <row r="56" spans="1:10">
      <c r="A56" s="118" t="s">
        <v>101</v>
      </c>
      <c r="B56" s="60">
        <v>0</v>
      </c>
      <c r="C56" s="60">
        <v>0</v>
      </c>
      <c r="D56" s="61">
        <v>0</v>
      </c>
      <c r="E56" s="61">
        <v>0</v>
      </c>
      <c r="F56" s="61">
        <v>0</v>
      </c>
      <c r="G56" s="61">
        <v>0</v>
      </c>
      <c r="H56" s="61">
        <v>0</v>
      </c>
      <c r="I56" s="61">
        <v>0</v>
      </c>
      <c r="J56" s="62">
        <v>0</v>
      </c>
    </row>
    <row r="57" spans="1:10">
      <c r="A57" s="118" t="s">
        <v>185</v>
      </c>
      <c r="B57" s="60">
        <v>0</v>
      </c>
      <c r="C57" s="60">
        <v>0</v>
      </c>
      <c r="D57" s="61">
        <v>0</v>
      </c>
      <c r="E57" s="61">
        <v>0</v>
      </c>
      <c r="F57" s="61">
        <v>0</v>
      </c>
      <c r="G57" s="61">
        <v>0</v>
      </c>
      <c r="H57" s="61">
        <v>0</v>
      </c>
      <c r="I57" s="61">
        <v>0</v>
      </c>
      <c r="J57" s="62">
        <v>0</v>
      </c>
    </row>
    <row r="58" spans="1:10">
      <c r="A58" s="118" t="s">
        <v>103</v>
      </c>
      <c r="B58" s="60">
        <v>0</v>
      </c>
      <c r="C58" s="60">
        <v>0</v>
      </c>
      <c r="D58" s="61">
        <v>0</v>
      </c>
      <c r="E58" s="61">
        <v>0</v>
      </c>
      <c r="F58" s="61">
        <v>0</v>
      </c>
      <c r="G58" s="61">
        <v>0</v>
      </c>
      <c r="H58" s="61">
        <v>0</v>
      </c>
      <c r="I58" s="61">
        <v>0</v>
      </c>
      <c r="J58" s="62">
        <v>0</v>
      </c>
    </row>
    <row r="59" spans="1:10">
      <c r="A59" s="118" t="s">
        <v>104</v>
      </c>
      <c r="B59" s="60">
        <v>0</v>
      </c>
      <c r="C59" s="60">
        <v>0</v>
      </c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>
        <v>0</v>
      </c>
      <c r="J59" s="62">
        <v>0</v>
      </c>
    </row>
    <row r="60" spans="1:10">
      <c r="A60" s="118" t="s">
        <v>105</v>
      </c>
      <c r="B60" s="60">
        <v>0</v>
      </c>
      <c r="C60" s="60">
        <v>0</v>
      </c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2">
        <v>0</v>
      </c>
    </row>
    <row r="61" spans="1:10">
      <c r="A61" s="118" t="s">
        <v>106</v>
      </c>
      <c r="B61" s="60">
        <v>0</v>
      </c>
      <c r="C61" s="60">
        <v>0</v>
      </c>
      <c r="D61" s="61">
        <v>0</v>
      </c>
      <c r="E61" s="61">
        <v>0</v>
      </c>
      <c r="F61" s="61">
        <v>0</v>
      </c>
      <c r="G61" s="61">
        <v>0</v>
      </c>
      <c r="H61" s="61">
        <v>0</v>
      </c>
      <c r="I61" s="61">
        <v>0</v>
      </c>
      <c r="J61" s="62">
        <v>0</v>
      </c>
    </row>
    <row r="62" spans="1:10">
      <c r="A62" s="118" t="s">
        <v>186</v>
      </c>
      <c r="B62" s="60">
        <v>0</v>
      </c>
      <c r="C62" s="60">
        <v>0</v>
      </c>
      <c r="D62" s="61">
        <v>0</v>
      </c>
      <c r="E62" s="61">
        <v>0</v>
      </c>
      <c r="F62" s="61">
        <v>0</v>
      </c>
      <c r="G62" s="61">
        <v>0</v>
      </c>
      <c r="H62" s="61">
        <v>0</v>
      </c>
      <c r="I62" s="61">
        <v>0</v>
      </c>
      <c r="J62" s="62">
        <v>0</v>
      </c>
    </row>
    <row r="63" spans="1:10">
      <c r="A63" s="118" t="s">
        <v>108</v>
      </c>
      <c r="B63" s="60">
        <v>0</v>
      </c>
      <c r="C63" s="60">
        <v>0</v>
      </c>
      <c r="D63" s="61">
        <v>0</v>
      </c>
      <c r="E63" s="61">
        <v>0</v>
      </c>
      <c r="F63" s="61">
        <v>0</v>
      </c>
      <c r="G63" s="61">
        <v>0</v>
      </c>
      <c r="H63" s="61">
        <v>0</v>
      </c>
      <c r="I63" s="61">
        <v>0</v>
      </c>
      <c r="J63" s="62">
        <v>0</v>
      </c>
    </row>
    <row r="64" spans="1:10">
      <c r="A64" s="118" t="s">
        <v>109</v>
      </c>
      <c r="B64" s="60">
        <v>0</v>
      </c>
      <c r="C64" s="60">
        <v>0</v>
      </c>
      <c r="D64" s="61">
        <v>0</v>
      </c>
      <c r="E64" s="61">
        <v>0</v>
      </c>
      <c r="F64" s="61">
        <v>0</v>
      </c>
      <c r="G64" s="61">
        <v>0</v>
      </c>
      <c r="H64" s="61">
        <v>0</v>
      </c>
      <c r="I64" s="61">
        <v>0</v>
      </c>
      <c r="J64" s="62">
        <v>0</v>
      </c>
    </row>
    <row r="65" spans="1:10">
      <c r="A65" s="118" t="s">
        <v>110</v>
      </c>
      <c r="B65" s="60">
        <v>0</v>
      </c>
      <c r="C65" s="60">
        <v>0</v>
      </c>
      <c r="D65" s="61">
        <v>0</v>
      </c>
      <c r="E65" s="61">
        <v>0</v>
      </c>
      <c r="F65" s="61">
        <v>0</v>
      </c>
      <c r="G65" s="61">
        <v>0</v>
      </c>
      <c r="H65" s="61">
        <v>0</v>
      </c>
      <c r="I65" s="61">
        <v>0</v>
      </c>
      <c r="J65" s="62">
        <v>0</v>
      </c>
    </row>
    <row r="66" spans="1:10">
      <c r="A66" s="118" t="s">
        <v>111</v>
      </c>
      <c r="B66" s="60">
        <v>0</v>
      </c>
      <c r="C66" s="60">
        <v>0</v>
      </c>
      <c r="D66" s="61">
        <v>0</v>
      </c>
      <c r="E66" s="61">
        <v>0</v>
      </c>
      <c r="F66" s="61">
        <v>0</v>
      </c>
      <c r="G66" s="61">
        <v>0</v>
      </c>
      <c r="H66" s="61">
        <v>0</v>
      </c>
      <c r="I66" s="61">
        <v>0</v>
      </c>
      <c r="J66" s="62">
        <v>0</v>
      </c>
    </row>
    <row r="67" spans="1:10">
      <c r="A67" s="118" t="s">
        <v>187</v>
      </c>
      <c r="B67" s="60">
        <v>0</v>
      </c>
      <c r="C67" s="60">
        <v>0</v>
      </c>
      <c r="D67" s="61">
        <v>0</v>
      </c>
      <c r="E67" s="61">
        <v>0</v>
      </c>
      <c r="F67" s="61">
        <v>0</v>
      </c>
      <c r="G67" s="61">
        <v>0</v>
      </c>
      <c r="H67" s="61">
        <v>0</v>
      </c>
      <c r="I67" s="61">
        <v>0</v>
      </c>
      <c r="J67" s="62">
        <v>0</v>
      </c>
    </row>
    <row r="68" spans="1:10">
      <c r="A68" s="118" t="s">
        <v>113</v>
      </c>
      <c r="B68" s="60">
        <v>0</v>
      </c>
      <c r="C68" s="60">
        <v>0</v>
      </c>
      <c r="D68" s="61">
        <v>0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  <c r="J68" s="62">
        <v>0</v>
      </c>
    </row>
    <row r="69" spans="1:10">
      <c r="A69" s="118" t="s">
        <v>296</v>
      </c>
      <c r="B69" s="60">
        <v>0</v>
      </c>
      <c r="C69" s="60">
        <v>0</v>
      </c>
      <c r="D69" s="61">
        <v>0</v>
      </c>
      <c r="E69" s="61">
        <v>0</v>
      </c>
      <c r="F69" s="61">
        <v>0</v>
      </c>
      <c r="G69" s="61">
        <v>0</v>
      </c>
      <c r="H69" s="61">
        <v>0</v>
      </c>
      <c r="I69" s="61">
        <v>0</v>
      </c>
      <c r="J69" s="62">
        <v>0</v>
      </c>
    </row>
    <row r="70" spans="1:10">
      <c r="A70" s="118" t="s">
        <v>297</v>
      </c>
      <c r="B70" s="60">
        <v>0</v>
      </c>
      <c r="C70" s="60">
        <v>0</v>
      </c>
      <c r="D70" s="61">
        <v>0</v>
      </c>
      <c r="E70" s="61">
        <v>0</v>
      </c>
      <c r="F70" s="61">
        <v>0</v>
      </c>
      <c r="G70" s="61">
        <v>0</v>
      </c>
      <c r="H70" s="61">
        <v>0</v>
      </c>
      <c r="I70" s="61">
        <v>0</v>
      </c>
      <c r="J70" s="62">
        <v>0</v>
      </c>
    </row>
    <row r="71" spans="1:10">
      <c r="A71" s="118" t="s">
        <v>114</v>
      </c>
      <c r="B71" s="60">
        <v>0</v>
      </c>
      <c r="C71" s="60">
        <v>0</v>
      </c>
      <c r="D71" s="61">
        <v>0</v>
      </c>
      <c r="E71" s="61">
        <v>0</v>
      </c>
      <c r="F71" s="61">
        <v>0</v>
      </c>
      <c r="G71" s="61">
        <v>0</v>
      </c>
      <c r="H71" s="61">
        <v>0</v>
      </c>
      <c r="I71" s="61">
        <v>0</v>
      </c>
      <c r="J71" s="62">
        <v>0</v>
      </c>
    </row>
    <row r="72" spans="1:10">
      <c r="A72" s="92" t="s">
        <v>115</v>
      </c>
      <c r="B72" s="57">
        <v>0</v>
      </c>
      <c r="C72" s="57">
        <v>0</v>
      </c>
      <c r="D72" s="58">
        <v>0</v>
      </c>
      <c r="E72" s="58">
        <v>0</v>
      </c>
      <c r="F72" s="58">
        <v>0</v>
      </c>
      <c r="G72" s="58">
        <v>0</v>
      </c>
      <c r="H72" s="58">
        <v>0</v>
      </c>
      <c r="I72" s="58">
        <v>0</v>
      </c>
      <c r="J72" s="59">
        <v>0</v>
      </c>
    </row>
    <row r="73" spans="1:10">
      <c r="A73" s="119" t="s">
        <v>116</v>
      </c>
      <c r="B73" s="57">
        <v>0</v>
      </c>
      <c r="C73" s="57">
        <v>0</v>
      </c>
      <c r="D73" s="58">
        <v>0</v>
      </c>
      <c r="E73" s="58">
        <v>0</v>
      </c>
      <c r="F73" s="58">
        <v>0</v>
      </c>
      <c r="G73" s="58">
        <v>0</v>
      </c>
      <c r="H73" s="58">
        <v>0</v>
      </c>
      <c r="I73" s="58">
        <v>0</v>
      </c>
      <c r="J73" s="59">
        <v>0</v>
      </c>
    </row>
    <row r="74" spans="1:10">
      <c r="A74" s="119" t="s">
        <v>129</v>
      </c>
      <c r="B74" s="57">
        <v>0</v>
      </c>
      <c r="C74" s="57">
        <v>0</v>
      </c>
      <c r="D74" s="58">
        <v>0</v>
      </c>
      <c r="E74" s="58">
        <v>0</v>
      </c>
      <c r="F74" s="58">
        <v>0</v>
      </c>
      <c r="G74" s="58">
        <v>0</v>
      </c>
      <c r="H74" s="58">
        <v>0</v>
      </c>
      <c r="I74" s="58">
        <v>0</v>
      </c>
      <c r="J74" s="59">
        <v>0</v>
      </c>
    </row>
    <row r="75" spans="1:10">
      <c r="A75" s="119" t="s">
        <v>137</v>
      </c>
      <c r="B75" s="57">
        <v>0</v>
      </c>
      <c r="C75" s="57">
        <v>0</v>
      </c>
      <c r="D75" s="58">
        <v>0</v>
      </c>
      <c r="E75" s="58">
        <v>0</v>
      </c>
      <c r="F75" s="58">
        <v>0</v>
      </c>
      <c r="G75" s="58">
        <v>0</v>
      </c>
      <c r="H75" s="58">
        <v>0</v>
      </c>
      <c r="I75" s="58">
        <v>0</v>
      </c>
      <c r="J75" s="59">
        <v>0</v>
      </c>
    </row>
    <row r="76" spans="1:10">
      <c r="A76" s="119" t="s">
        <v>144</v>
      </c>
      <c r="B76" s="57">
        <v>0</v>
      </c>
      <c r="C76" s="57">
        <v>0</v>
      </c>
      <c r="D76" s="57">
        <v>0</v>
      </c>
      <c r="E76" s="57">
        <v>0</v>
      </c>
      <c r="F76" s="57">
        <v>0</v>
      </c>
      <c r="G76" s="57">
        <v>0</v>
      </c>
      <c r="H76" s="57">
        <v>0</v>
      </c>
      <c r="I76" s="57">
        <v>0</v>
      </c>
      <c r="J76" s="57">
        <v>0</v>
      </c>
    </row>
    <row r="77" spans="1:10">
      <c r="A77" s="119" t="s">
        <v>156</v>
      </c>
      <c r="B77" s="57">
        <v>0</v>
      </c>
      <c r="C77" s="57">
        <v>0</v>
      </c>
      <c r="D77" s="58">
        <v>0</v>
      </c>
      <c r="E77" s="58">
        <v>0</v>
      </c>
      <c r="F77" s="58">
        <v>0</v>
      </c>
      <c r="G77" s="58">
        <v>0</v>
      </c>
      <c r="H77" s="58">
        <v>0</v>
      </c>
      <c r="I77" s="58">
        <v>0</v>
      </c>
      <c r="J77" s="59">
        <v>0</v>
      </c>
    </row>
    <row r="78" spans="1:10">
      <c r="A78" s="119" t="s">
        <v>158</v>
      </c>
      <c r="B78" s="57">
        <v>0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0</v>
      </c>
      <c r="I78" s="57">
        <v>0</v>
      </c>
      <c r="J78" s="57">
        <v>0</v>
      </c>
    </row>
    <row r="79" spans="1:10">
      <c r="A79" s="119" t="s">
        <v>159</v>
      </c>
      <c r="B79" s="57">
        <v>1714201.0061069736</v>
      </c>
      <c r="C79" s="57">
        <v>2372300</v>
      </c>
      <c r="D79" s="58">
        <v>2538300</v>
      </c>
      <c r="E79" s="58">
        <v>2696600</v>
      </c>
      <c r="F79" s="58">
        <v>2854900</v>
      </c>
      <c r="G79" s="58">
        <v>3004000</v>
      </c>
      <c r="H79" s="58">
        <v>3147100</v>
      </c>
      <c r="I79" s="58">
        <v>3286900</v>
      </c>
      <c r="J79" s="59">
        <v>3426900</v>
      </c>
    </row>
    <row r="80" spans="1:10">
      <c r="A80" s="118" t="s">
        <v>160</v>
      </c>
      <c r="B80" s="60">
        <v>15326.72883563428</v>
      </c>
      <c r="C80" s="60">
        <v>183500</v>
      </c>
      <c r="D80" s="61">
        <v>185600</v>
      </c>
      <c r="E80" s="61">
        <v>189600</v>
      </c>
      <c r="F80" s="61">
        <v>193600</v>
      </c>
      <c r="G80" s="61">
        <v>197600</v>
      </c>
      <c r="H80" s="61">
        <v>201600</v>
      </c>
      <c r="I80" s="61">
        <v>205600</v>
      </c>
      <c r="J80" s="62">
        <v>209600</v>
      </c>
    </row>
    <row r="81" spans="1:10">
      <c r="A81" s="118" t="s">
        <v>265</v>
      </c>
      <c r="B81" s="60">
        <v>0</v>
      </c>
      <c r="C81" s="60">
        <v>0</v>
      </c>
      <c r="D81" s="61">
        <v>0</v>
      </c>
      <c r="E81" s="61">
        <v>0</v>
      </c>
      <c r="F81" s="61">
        <v>0</v>
      </c>
      <c r="G81" s="61">
        <v>0</v>
      </c>
      <c r="H81" s="61">
        <v>0</v>
      </c>
      <c r="I81" s="61">
        <v>0</v>
      </c>
      <c r="J81" s="62">
        <v>0</v>
      </c>
    </row>
    <row r="82" spans="1:10">
      <c r="A82" s="118" t="s">
        <v>298</v>
      </c>
      <c r="B82" s="60">
        <v>15326.72883563428</v>
      </c>
      <c r="C82" s="60">
        <v>183500</v>
      </c>
      <c r="D82" s="61">
        <v>185600</v>
      </c>
      <c r="E82" s="61">
        <v>189600</v>
      </c>
      <c r="F82" s="61">
        <v>193600</v>
      </c>
      <c r="G82" s="61">
        <v>197600</v>
      </c>
      <c r="H82" s="61">
        <v>201600</v>
      </c>
      <c r="I82" s="61">
        <v>205600</v>
      </c>
      <c r="J82" s="62">
        <v>209600</v>
      </c>
    </row>
    <row r="83" spans="1:10">
      <c r="A83" s="118" t="s">
        <v>161</v>
      </c>
      <c r="B83" s="60">
        <v>1698874.2772713394</v>
      </c>
      <c r="C83" s="60">
        <v>2188700</v>
      </c>
      <c r="D83" s="61">
        <v>2352700</v>
      </c>
      <c r="E83" s="61">
        <v>2507000</v>
      </c>
      <c r="F83" s="61">
        <v>2661300</v>
      </c>
      <c r="G83" s="61">
        <v>2806400</v>
      </c>
      <c r="H83" s="61">
        <v>2945500</v>
      </c>
      <c r="I83" s="61">
        <v>3081400</v>
      </c>
      <c r="J83" s="62">
        <v>3217400</v>
      </c>
    </row>
    <row r="84" spans="1:10">
      <c r="A84" s="118" t="s">
        <v>162</v>
      </c>
      <c r="B84" s="60">
        <v>0</v>
      </c>
      <c r="C84" s="60">
        <v>0</v>
      </c>
      <c r="D84" s="61">
        <v>0</v>
      </c>
      <c r="E84" s="61">
        <v>0</v>
      </c>
      <c r="F84" s="61">
        <v>0</v>
      </c>
      <c r="G84" s="61">
        <v>0</v>
      </c>
      <c r="H84" s="61">
        <v>0</v>
      </c>
      <c r="I84" s="61">
        <v>0</v>
      </c>
      <c r="J84" s="62">
        <v>0</v>
      </c>
    </row>
    <row r="85" spans="1:10">
      <c r="A85" s="118" t="s">
        <v>163</v>
      </c>
      <c r="B85" s="60">
        <v>1698874.2772713394</v>
      </c>
      <c r="C85" s="60">
        <v>2188700</v>
      </c>
      <c r="D85" s="61">
        <v>2352700</v>
      </c>
      <c r="E85" s="61">
        <v>2507000</v>
      </c>
      <c r="F85" s="61">
        <v>2661300</v>
      </c>
      <c r="G85" s="61">
        <v>2806400</v>
      </c>
      <c r="H85" s="61">
        <v>2945500</v>
      </c>
      <c r="I85" s="61">
        <v>3081400</v>
      </c>
      <c r="J85" s="62">
        <v>3217400</v>
      </c>
    </row>
    <row r="86" spans="1:10">
      <c r="A86" s="118" t="s">
        <v>164</v>
      </c>
      <c r="B86" s="60">
        <v>0</v>
      </c>
      <c r="C86" s="60">
        <v>0</v>
      </c>
      <c r="D86" s="61">
        <v>0</v>
      </c>
      <c r="E86" s="61">
        <v>0</v>
      </c>
      <c r="F86" s="61">
        <v>0</v>
      </c>
      <c r="G86" s="61">
        <v>0</v>
      </c>
      <c r="H86" s="61">
        <v>0</v>
      </c>
      <c r="I86" s="61">
        <v>0</v>
      </c>
      <c r="J86" s="62">
        <v>0</v>
      </c>
    </row>
    <row r="87" spans="1:10">
      <c r="A87" s="118" t="s">
        <v>165</v>
      </c>
      <c r="B87" s="60">
        <v>1698874.2772713394</v>
      </c>
      <c r="C87" s="60">
        <v>2188700</v>
      </c>
      <c r="D87" s="61">
        <v>2352700</v>
      </c>
      <c r="E87" s="61">
        <v>2507000</v>
      </c>
      <c r="F87" s="61">
        <v>2661300</v>
      </c>
      <c r="G87" s="61">
        <v>2806400</v>
      </c>
      <c r="H87" s="61">
        <v>2945500</v>
      </c>
      <c r="I87" s="61">
        <v>3081400</v>
      </c>
      <c r="J87" s="62">
        <v>3217400</v>
      </c>
    </row>
    <row r="88" spans="1:10">
      <c r="A88" s="118" t="s">
        <v>166</v>
      </c>
      <c r="B88" s="60">
        <v>0</v>
      </c>
      <c r="C88" s="60">
        <v>0</v>
      </c>
      <c r="D88" s="61">
        <v>0</v>
      </c>
      <c r="E88" s="61">
        <v>0</v>
      </c>
      <c r="F88" s="61">
        <v>0</v>
      </c>
      <c r="G88" s="61">
        <v>0</v>
      </c>
      <c r="H88" s="61">
        <v>0</v>
      </c>
      <c r="I88" s="61">
        <v>0</v>
      </c>
      <c r="J88" s="62">
        <v>0</v>
      </c>
    </row>
    <row r="89" spans="1:10">
      <c r="A89" s="118" t="s">
        <v>167</v>
      </c>
      <c r="B89" s="60">
        <v>0</v>
      </c>
      <c r="C89" s="60">
        <v>0</v>
      </c>
      <c r="D89" s="61">
        <v>0</v>
      </c>
      <c r="E89" s="61">
        <v>0</v>
      </c>
      <c r="F89" s="61">
        <v>0</v>
      </c>
      <c r="G89" s="61">
        <v>0</v>
      </c>
      <c r="H89" s="61">
        <v>0</v>
      </c>
      <c r="I89" s="61">
        <v>0</v>
      </c>
      <c r="J89" s="62">
        <v>0</v>
      </c>
    </row>
    <row r="90" spans="1:10">
      <c r="A90" s="118" t="s">
        <v>188</v>
      </c>
      <c r="B90" s="60">
        <v>0</v>
      </c>
      <c r="C90" s="60">
        <v>0</v>
      </c>
      <c r="D90" s="61">
        <v>0</v>
      </c>
      <c r="E90" s="61">
        <v>0</v>
      </c>
      <c r="F90" s="61">
        <v>0</v>
      </c>
      <c r="G90" s="61">
        <v>0</v>
      </c>
      <c r="H90" s="61">
        <v>0</v>
      </c>
      <c r="I90" s="61">
        <v>0</v>
      </c>
      <c r="J90" s="62">
        <v>0</v>
      </c>
    </row>
    <row r="91" spans="1:10">
      <c r="A91" s="118" t="s">
        <v>189</v>
      </c>
      <c r="B91" s="60">
        <v>0</v>
      </c>
      <c r="C91" s="60">
        <v>0</v>
      </c>
      <c r="D91" s="61">
        <v>0</v>
      </c>
      <c r="E91" s="61">
        <v>0</v>
      </c>
      <c r="F91" s="61">
        <v>0</v>
      </c>
      <c r="G91" s="61">
        <v>0</v>
      </c>
      <c r="H91" s="61">
        <v>0</v>
      </c>
      <c r="I91" s="61">
        <v>0</v>
      </c>
      <c r="J91" s="62">
        <v>0</v>
      </c>
    </row>
    <row r="92" spans="1:10">
      <c r="A92" s="118" t="s">
        <v>190</v>
      </c>
      <c r="B92" s="60">
        <v>0</v>
      </c>
      <c r="C92" s="60">
        <v>0</v>
      </c>
      <c r="D92" s="61">
        <v>0</v>
      </c>
      <c r="E92" s="61">
        <v>0</v>
      </c>
      <c r="F92" s="61">
        <v>0</v>
      </c>
      <c r="G92" s="61">
        <v>0</v>
      </c>
      <c r="H92" s="61">
        <v>0</v>
      </c>
      <c r="I92" s="61">
        <v>0</v>
      </c>
      <c r="J92" s="62">
        <v>0</v>
      </c>
    </row>
    <row r="93" spans="1:10">
      <c r="A93" s="118" t="s">
        <v>191</v>
      </c>
      <c r="B93" s="60">
        <v>0</v>
      </c>
      <c r="C93" s="60">
        <v>0</v>
      </c>
      <c r="D93" s="61">
        <v>0</v>
      </c>
      <c r="E93" s="61">
        <v>0</v>
      </c>
      <c r="F93" s="61">
        <v>0</v>
      </c>
      <c r="G93" s="61">
        <v>0</v>
      </c>
      <c r="H93" s="61">
        <v>0</v>
      </c>
      <c r="I93" s="61">
        <v>0</v>
      </c>
      <c r="J93" s="62">
        <v>0</v>
      </c>
    </row>
    <row r="94" spans="1:10">
      <c r="A94" s="118" t="s">
        <v>172</v>
      </c>
      <c r="B94" s="60">
        <v>0</v>
      </c>
      <c r="C94" s="60">
        <v>0</v>
      </c>
      <c r="D94" s="61">
        <v>0</v>
      </c>
      <c r="E94" s="61">
        <v>0</v>
      </c>
      <c r="F94" s="61">
        <v>0</v>
      </c>
      <c r="G94" s="61">
        <v>0</v>
      </c>
      <c r="H94" s="61">
        <v>0</v>
      </c>
      <c r="I94" s="61">
        <v>0</v>
      </c>
      <c r="J94" s="62">
        <v>0</v>
      </c>
    </row>
    <row r="95" spans="1:10">
      <c r="A95" s="123" t="s">
        <v>173</v>
      </c>
      <c r="B95" s="60">
        <v>0</v>
      </c>
      <c r="C95" s="60">
        <v>0</v>
      </c>
      <c r="D95" s="61">
        <v>0</v>
      </c>
      <c r="E95" s="61">
        <v>0</v>
      </c>
      <c r="F95" s="61">
        <v>0</v>
      </c>
      <c r="G95" s="61">
        <v>0</v>
      </c>
      <c r="H95" s="61">
        <v>0</v>
      </c>
      <c r="I95" s="61">
        <v>0</v>
      </c>
      <c r="J95" s="62">
        <v>0</v>
      </c>
    </row>
    <row r="96" spans="1:10" ht="72" customHeight="1">
      <c r="A96" s="218" t="s">
        <v>333</v>
      </c>
      <c r="B96" s="218"/>
      <c r="C96" s="218"/>
      <c r="D96" s="218"/>
      <c r="E96" s="218"/>
      <c r="F96" s="218"/>
      <c r="G96" s="218"/>
      <c r="H96" s="218"/>
      <c r="I96" s="218"/>
      <c r="J96" s="218"/>
    </row>
    <row r="97" spans="1:10" ht="15">
      <c r="A97" s="139" t="s">
        <v>192</v>
      </c>
      <c r="B97" s="127"/>
      <c r="C97" s="127"/>
      <c r="D97" s="127"/>
      <c r="E97" s="127"/>
      <c r="F97" s="127"/>
      <c r="G97" s="127"/>
      <c r="H97" s="127"/>
      <c r="I97" s="127"/>
      <c r="J97" s="127"/>
    </row>
    <row r="98" spans="1:10" ht="15">
      <c r="A98" s="137" t="s">
        <v>192</v>
      </c>
      <c r="B98" s="127"/>
      <c r="C98" s="127"/>
      <c r="D98" s="127"/>
      <c r="E98" s="127"/>
      <c r="F98" s="127"/>
      <c r="G98" s="127"/>
      <c r="H98" s="127"/>
      <c r="I98" s="127"/>
      <c r="J98" s="127"/>
    </row>
    <row r="99" spans="1:10" ht="16.5">
      <c r="A99" s="137" t="s">
        <v>192</v>
      </c>
      <c r="B99" s="127"/>
      <c r="C99" s="127"/>
      <c r="D99" s="127"/>
      <c r="E99" s="127"/>
      <c r="F99" s="127"/>
      <c r="G99" s="127"/>
      <c r="H99" s="127"/>
      <c r="I99" s="127"/>
      <c r="J99" s="141"/>
    </row>
    <row r="100" spans="1:10" ht="16.5">
      <c r="A100" s="127"/>
      <c r="B100" s="127"/>
      <c r="C100" s="127"/>
      <c r="D100" s="127"/>
      <c r="E100" s="127"/>
      <c r="F100" s="127"/>
      <c r="G100" s="127"/>
      <c r="H100" s="127"/>
      <c r="I100" s="127"/>
      <c r="J100" s="141"/>
    </row>
    <row r="101" spans="1:10" ht="16.5">
      <c r="A101" s="127"/>
      <c r="B101" s="127"/>
      <c r="C101" s="127"/>
      <c r="D101" s="127"/>
      <c r="E101" s="127"/>
      <c r="F101" s="127"/>
      <c r="G101" s="127"/>
      <c r="H101" s="127"/>
      <c r="I101" s="127"/>
      <c r="J101" s="141"/>
    </row>
    <row r="102" spans="1:10" ht="15">
      <c r="A102" s="127"/>
      <c r="B102" s="127"/>
      <c r="C102" s="127"/>
      <c r="D102" s="127"/>
      <c r="E102" s="127"/>
      <c r="F102" s="127"/>
      <c r="G102" s="127"/>
      <c r="H102" s="127"/>
      <c r="I102" s="127"/>
      <c r="J102" s="127"/>
    </row>
    <row r="103" spans="1:10" ht="27">
      <c r="A103" s="224"/>
      <c r="B103" s="224"/>
      <c r="C103" s="224"/>
      <c r="D103" s="224"/>
      <c r="E103" s="224"/>
      <c r="F103" s="224"/>
      <c r="G103" s="224"/>
      <c r="H103" s="224"/>
      <c r="I103" s="224"/>
      <c r="J103" s="224"/>
    </row>
    <row r="104" spans="1:10" ht="15">
      <c r="A104" s="140"/>
      <c r="B104" s="140"/>
      <c r="C104" s="140"/>
      <c r="D104" s="140"/>
      <c r="E104" s="140"/>
      <c r="F104" s="140"/>
      <c r="G104" s="140"/>
      <c r="H104" s="140"/>
      <c r="I104" s="140"/>
      <c r="J104" s="140"/>
    </row>
    <row r="105" spans="1:10" ht="15">
      <c r="A105" s="140"/>
      <c r="B105" s="140"/>
      <c r="C105" s="140"/>
      <c r="D105" s="140"/>
      <c r="E105" s="140"/>
      <c r="F105" s="140"/>
      <c r="G105" s="140"/>
      <c r="H105" s="140"/>
      <c r="I105" s="140"/>
      <c r="J105" s="140"/>
    </row>
    <row r="106" spans="1:10" ht="15">
      <c r="A106" s="140"/>
      <c r="B106" s="140"/>
      <c r="C106" s="140"/>
      <c r="D106" s="140"/>
      <c r="E106" s="140"/>
      <c r="F106" s="140"/>
      <c r="G106" s="140"/>
      <c r="H106" s="140"/>
      <c r="I106" s="140"/>
      <c r="J106" s="140"/>
    </row>
    <row r="107" spans="1:10" ht="15">
      <c r="A107" s="66"/>
      <c r="B107" s="142"/>
      <c r="C107" s="142"/>
      <c r="D107" s="142"/>
      <c r="E107" s="142"/>
      <c r="F107" s="142"/>
      <c r="G107" s="142"/>
      <c r="H107" s="142"/>
      <c r="I107" s="142"/>
      <c r="J107" s="142"/>
    </row>
    <row r="108" spans="1:10" ht="15">
      <c r="A108" s="66"/>
      <c r="B108" s="142"/>
      <c r="C108" s="142"/>
      <c r="D108" s="142"/>
      <c r="E108" s="142"/>
      <c r="F108" s="142"/>
      <c r="G108" s="142"/>
      <c r="H108" s="142"/>
      <c r="I108" s="142"/>
      <c r="J108" s="142"/>
    </row>
    <row r="109" spans="1:10" ht="15">
      <c r="A109" s="66"/>
      <c r="B109" s="142"/>
      <c r="C109" s="142"/>
      <c r="D109" s="142"/>
      <c r="E109" s="142"/>
      <c r="F109" s="142"/>
      <c r="G109" s="142"/>
      <c r="H109" s="142"/>
      <c r="I109" s="142"/>
      <c r="J109" s="142"/>
    </row>
    <row r="110" spans="1:10" ht="15">
      <c r="A110" s="66"/>
      <c r="B110" s="142"/>
      <c r="C110" s="142"/>
      <c r="D110" s="142"/>
      <c r="E110" s="142"/>
      <c r="F110" s="142"/>
      <c r="G110" s="142"/>
      <c r="H110" s="142"/>
      <c r="I110" s="142"/>
      <c r="J110" s="142"/>
    </row>
    <row r="111" spans="1:10" ht="15">
      <c r="A111" s="66"/>
      <c r="B111" s="142"/>
      <c r="C111" s="142"/>
      <c r="D111" s="142"/>
      <c r="E111" s="142"/>
      <c r="F111" s="142"/>
      <c r="G111" s="142"/>
      <c r="H111" s="142"/>
      <c r="I111" s="142"/>
      <c r="J111" s="142"/>
    </row>
    <row r="112" spans="1:10" ht="15">
      <c r="A112" s="66"/>
      <c r="B112" s="142"/>
      <c r="C112" s="142"/>
      <c r="D112" s="142"/>
      <c r="E112" s="142"/>
      <c r="F112" s="142"/>
      <c r="G112" s="142"/>
      <c r="H112" s="142"/>
      <c r="I112" s="142"/>
      <c r="J112" s="142"/>
    </row>
    <row r="113" spans="1:10" ht="15">
      <c r="A113" s="66"/>
      <c r="B113" s="142"/>
      <c r="C113" s="142"/>
      <c r="D113" s="142"/>
      <c r="E113" s="142"/>
      <c r="F113" s="142"/>
      <c r="G113" s="142"/>
      <c r="H113" s="142"/>
      <c r="I113" s="142"/>
      <c r="J113" s="142"/>
    </row>
    <row r="114" spans="1:10" ht="15">
      <c r="A114" s="66"/>
      <c r="B114" s="142"/>
      <c r="C114" s="142"/>
      <c r="D114" s="142"/>
      <c r="E114" s="142"/>
      <c r="F114" s="142"/>
      <c r="G114" s="142"/>
      <c r="H114" s="142"/>
      <c r="I114" s="142"/>
      <c r="J114" s="142"/>
    </row>
    <row r="115" spans="1:10" ht="15">
      <c r="A115" s="66"/>
      <c r="B115" s="142"/>
      <c r="C115" s="142"/>
      <c r="D115" s="142"/>
      <c r="E115" s="142"/>
      <c r="F115" s="142"/>
      <c r="G115" s="142"/>
      <c r="H115" s="142"/>
      <c r="I115" s="142"/>
      <c r="J115" s="142"/>
    </row>
    <row r="116" spans="1:10" ht="15">
      <c r="A116" s="66"/>
      <c r="B116" s="142"/>
      <c r="C116" s="142"/>
      <c r="D116" s="142"/>
      <c r="E116" s="142"/>
      <c r="F116" s="142"/>
      <c r="G116" s="142"/>
      <c r="H116" s="142"/>
      <c r="I116" s="142"/>
      <c r="J116" s="142"/>
    </row>
    <row r="117" spans="1:10" ht="15">
      <c r="A117" s="66"/>
      <c r="B117" s="142"/>
      <c r="C117" s="142"/>
      <c r="D117" s="142"/>
      <c r="E117" s="142"/>
      <c r="F117" s="142"/>
      <c r="G117" s="142"/>
      <c r="H117" s="142"/>
      <c r="I117" s="142"/>
      <c r="J117" s="142"/>
    </row>
    <row r="118" spans="1:10" ht="15">
      <c r="A118" s="66"/>
      <c r="B118" s="142"/>
      <c r="C118" s="142"/>
      <c r="D118" s="142"/>
      <c r="E118" s="142"/>
      <c r="F118" s="142"/>
      <c r="G118" s="142"/>
      <c r="H118" s="142"/>
      <c r="I118" s="142"/>
      <c r="J118" s="142"/>
    </row>
    <row r="119" spans="1:10" ht="15">
      <c r="A119" s="66"/>
      <c r="B119" s="142"/>
      <c r="C119" s="142"/>
      <c r="D119" s="142"/>
      <c r="E119" s="142"/>
      <c r="F119" s="142"/>
      <c r="G119" s="142"/>
      <c r="H119" s="142"/>
      <c r="I119" s="142"/>
      <c r="J119" s="142"/>
    </row>
    <row r="120" spans="1:10" ht="15">
      <c r="A120" s="66"/>
      <c r="B120" s="127"/>
      <c r="C120" s="127"/>
      <c r="D120" s="127"/>
      <c r="E120" s="127"/>
      <c r="F120" s="127"/>
      <c r="G120" s="127"/>
      <c r="H120" s="127"/>
      <c r="I120" s="127"/>
      <c r="J120" s="127"/>
    </row>
    <row r="121" spans="1:10" ht="15">
      <c r="A121" s="127"/>
      <c r="B121" s="127"/>
      <c r="C121" s="127"/>
      <c r="D121" s="127"/>
      <c r="E121" s="127"/>
      <c r="F121" s="127"/>
      <c r="G121" s="127"/>
      <c r="H121" s="127"/>
      <c r="I121" s="127"/>
      <c r="J121" s="127"/>
    </row>
    <row r="122" spans="1:10" ht="15">
      <c r="A122" s="127"/>
      <c r="B122" s="142"/>
      <c r="C122" s="142"/>
      <c r="D122" s="142"/>
      <c r="E122" s="142"/>
      <c r="F122" s="142"/>
      <c r="G122" s="142"/>
      <c r="H122" s="127"/>
      <c r="I122" s="127"/>
      <c r="J122" s="127"/>
    </row>
    <row r="123" spans="1:10" ht="15">
      <c r="A123" s="127"/>
      <c r="B123" s="142"/>
      <c r="C123" s="142"/>
      <c r="D123" s="142"/>
      <c r="E123" s="142"/>
      <c r="F123" s="142"/>
      <c r="G123" s="142"/>
      <c r="H123" s="127"/>
      <c r="I123" s="127"/>
      <c r="J123" s="127"/>
    </row>
    <row r="124" spans="1:10" ht="15">
      <c r="A124" s="127"/>
      <c r="B124" s="127"/>
      <c r="C124" s="127"/>
      <c r="D124" s="127"/>
      <c r="E124" s="127"/>
      <c r="F124" s="127"/>
      <c r="G124" s="127"/>
      <c r="H124" s="127"/>
      <c r="I124" s="127"/>
      <c r="J124" s="127"/>
    </row>
    <row r="125" spans="1:10" ht="15">
      <c r="A125" s="127"/>
      <c r="B125" s="127"/>
      <c r="C125" s="127"/>
      <c r="D125" s="127"/>
      <c r="E125" s="127"/>
      <c r="F125" s="127"/>
      <c r="G125" s="127"/>
      <c r="H125" s="127"/>
      <c r="I125" s="127"/>
      <c r="J125" s="127"/>
    </row>
    <row r="126" spans="1:10" ht="15">
      <c r="A126" s="127"/>
      <c r="B126" s="127"/>
      <c r="C126" s="127"/>
      <c r="D126" s="127"/>
      <c r="E126" s="127"/>
      <c r="F126" s="127"/>
      <c r="G126" s="127"/>
      <c r="H126" s="127"/>
      <c r="I126" s="127"/>
      <c r="J126" s="127"/>
    </row>
    <row r="131" spans="3:3" ht="15.75">
      <c r="C131" s="67"/>
    </row>
    <row r="132" spans="3:3" ht="15.75">
      <c r="C132" s="67"/>
    </row>
    <row r="133" spans="3:3" ht="15.75">
      <c r="C133" s="67"/>
    </row>
    <row r="134" spans="3:3" ht="15.75">
      <c r="C134" s="67"/>
    </row>
    <row r="135" spans="3:3" ht="15.75">
      <c r="C135" s="67"/>
    </row>
    <row r="136" spans="3:3" ht="15.75">
      <c r="C136" s="67"/>
    </row>
  </sheetData>
  <mergeCells count="8">
    <mergeCell ref="A103:J103"/>
    <mergeCell ref="A1:J1"/>
    <mergeCell ref="A2:A3"/>
    <mergeCell ref="D2:J2"/>
    <mergeCell ref="A47:J47"/>
    <mergeCell ref="A48:A49"/>
    <mergeCell ref="D48:J48"/>
    <mergeCell ref="A96:J96"/>
  </mergeCells>
  <phoneticPr fontId="18" type="noConversion"/>
  <pageMargins left="0.7" right="0.7" top="0.75" bottom="0.75" header="0.3" footer="0.3"/>
  <pageSetup orientation="portrait" verticalDpi="1200" r:id="rId1"/>
  <ignoredErrors>
    <ignoredError sqref="B50:J50 B4:J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3BBB27-B396-4B63-95E4-D3CC71E6C1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AE6180-9DEF-406A-949F-5230F71ECBB9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FE8614F-A063-4430-B585-E149884C8B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'Table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1. Historical Perspective by Calendar Year for United States: Total Number of Returns Filed,</dc:title>
  <dc:creator>OS:RAAS:SOI</dc:creator>
  <cp:lastModifiedBy>Department of Treasury</cp:lastModifiedBy>
  <cp:lastPrinted>2018-11-07T18:17:25Z</cp:lastPrinted>
  <dcterms:created xsi:type="dcterms:W3CDTF">2018-10-31T17:32:58Z</dcterms:created>
  <dcterms:modified xsi:type="dcterms:W3CDTF">2021-11-19T16:39:03Z</dcterms:modified>
</cp:coreProperties>
</file>