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sc\RSCRTNS\2023 Corp\Foreign Controlled Domestic Corporations (FCDC)\FCDC Tables - Publishing\FCDC Formatted Tables (2023)\"/>
    </mc:Choice>
  </mc:AlternateContent>
  <xr:revisionPtr revIDLastSave="0" documentId="8_{029F3720-4248-4D85-8CB8-7618E8363A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3" sheetId="1" r:id="rId1"/>
  </sheets>
  <definedNames>
    <definedName name="_xlnm.Print_Area" localSheetId="0">'Table 3'!$A$1:$Q$68</definedName>
    <definedName name="_xlnm.Print_Titles" localSheetId="0">'Table 3'!$A:$A,'Table 3'!$1:$7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K10" i="1" s="1"/>
  <c r="L9" i="1"/>
  <c r="M9" i="1"/>
  <c r="M10" i="1" s="1"/>
  <c r="N9" i="1"/>
  <c r="O9" i="1"/>
  <c r="O10" i="1" s="1"/>
  <c r="P9" i="1"/>
  <c r="P10" i="1" s="1"/>
  <c r="Q9" i="1"/>
  <c r="Q10" i="1" s="1"/>
  <c r="D9" i="1"/>
  <c r="E9" i="1"/>
  <c r="F9" i="1"/>
  <c r="G9" i="1"/>
  <c r="H9" i="1"/>
  <c r="H10" i="1" s="1"/>
  <c r="I9" i="1"/>
  <c r="I10" i="1" s="1"/>
  <c r="J9" i="1"/>
  <c r="J10" i="1" s="1"/>
  <c r="C9" i="1"/>
  <c r="B9" i="1"/>
  <c r="B10" i="1"/>
  <c r="N10" i="1"/>
  <c r="L10" i="1"/>
  <c r="G10" i="1"/>
  <c r="F10" i="1"/>
  <c r="E10" i="1"/>
  <c r="D10" i="1"/>
  <c r="C10" i="1"/>
</calcChain>
</file>

<file path=xl/sharedStrings.xml><?xml version="1.0" encoding="utf-8"?>
<sst xmlns="http://schemas.openxmlformats.org/spreadsheetml/2006/main" count="160" uniqueCount="112">
  <si>
    <t>receipts</t>
  </si>
  <si>
    <t>less total</t>
  </si>
  <si>
    <t>income</t>
  </si>
  <si>
    <t>credits</t>
  </si>
  <si>
    <t>assets</t>
  </si>
  <si>
    <t>worth</t>
  </si>
  <si>
    <t>deductions</t>
  </si>
  <si>
    <t>deficit)</t>
  </si>
  <si>
    <t>income tax</t>
  </si>
  <si>
    <t>tax</t>
  </si>
  <si>
    <t>Number of returns</t>
  </si>
  <si>
    <t>after credits</t>
  </si>
  <si>
    <t>[All figures are estimates based on samples -- money amounts are in millions of dollars]</t>
  </si>
  <si>
    <t>With</t>
  </si>
  <si>
    <t>With total</t>
  </si>
  <si>
    <t>Total</t>
  </si>
  <si>
    <t>Net</t>
  </si>
  <si>
    <t>Business</t>
  </si>
  <si>
    <t>net</t>
  </si>
  <si>
    <t>Cost</t>
  </si>
  <si>
    <t>Income</t>
  </si>
  <si>
    <t>Total income tax</t>
  </si>
  <si>
    <t>of</t>
  </si>
  <si>
    <t>subject</t>
  </si>
  <si>
    <t>goods</t>
  </si>
  <si>
    <t>(less</t>
  </si>
  <si>
    <t>Deficit</t>
  </si>
  <si>
    <t>to</t>
  </si>
  <si>
    <t>Before</t>
  </si>
  <si>
    <t>After</t>
  </si>
  <si>
    <t>sold</t>
  </si>
  <si>
    <t>Selected countries, total</t>
  </si>
  <si>
    <t>Percentage of all countries</t>
  </si>
  <si>
    <t>Selected countries:</t>
  </si>
  <si>
    <t xml:space="preserve">    Australia</t>
  </si>
  <si>
    <t xml:space="preserve">    Austria</t>
  </si>
  <si>
    <t xml:space="preserve">    Belgium</t>
  </si>
  <si>
    <t xml:space="preserve">    Bermuda</t>
  </si>
  <si>
    <t xml:space="preserve">    Brazil</t>
  </si>
  <si>
    <t xml:space="preserve">    Canada</t>
  </si>
  <si>
    <t xml:space="preserve">    Cayman Islands</t>
  </si>
  <si>
    <t xml:space="preserve">    China</t>
  </si>
  <si>
    <t xml:space="preserve">    China (Taiwan)</t>
  </si>
  <si>
    <t xml:space="preserve">    Denmark</t>
  </si>
  <si>
    <t xml:space="preserve">    Finland</t>
  </si>
  <si>
    <t xml:space="preserve">    Germany</t>
  </si>
  <si>
    <t xml:space="preserve">    Hong Kong</t>
  </si>
  <si>
    <t xml:space="preserve">    India</t>
  </si>
  <si>
    <t xml:space="preserve">    Ireland</t>
  </si>
  <si>
    <t xml:space="preserve">    Italy</t>
  </si>
  <si>
    <t xml:space="preserve">    Japan</t>
  </si>
  <si>
    <t xml:space="preserve">    Luxembourg</t>
  </si>
  <si>
    <t xml:space="preserve">    Mexico</t>
  </si>
  <si>
    <t xml:space="preserve">    Netherlands  </t>
  </si>
  <si>
    <t xml:space="preserve">    Norway</t>
  </si>
  <si>
    <t xml:space="preserve">    Panama</t>
  </si>
  <si>
    <t xml:space="preserve">    Saudi Arabia</t>
  </si>
  <si>
    <t xml:space="preserve">    Singapore</t>
  </si>
  <si>
    <t xml:space="preserve">    Spain</t>
  </si>
  <si>
    <t xml:space="preserve">    Sweden</t>
  </si>
  <si>
    <t xml:space="preserve">    Switzerland</t>
  </si>
  <si>
    <t xml:space="preserve">    United Kingdom</t>
  </si>
  <si>
    <t xml:space="preserve">    Venezuela</t>
  </si>
  <si>
    <t xml:space="preserve">    British Virgin Islands [1]</t>
  </si>
  <si>
    <t xml:space="preserve">Detail may not add to totals because of rounding.  </t>
  </si>
  <si>
    <t xml:space="preserve">    South Korea, Republic of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</si>
  <si>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</si>
  <si>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</si>
  <si>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</si>
  <si>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</si>
  <si>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</si>
  <si>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</si>
  <si>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</si>
  <si>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</si>
  <si>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</si>
  <si>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</si>
  <si>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</si>
  <si>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</si>
  <si>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</si>
  <si>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</si>
  <si>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</si>
  <si>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</si>
  <si>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 xml:space="preserve">    Hungary</t>
  </si>
  <si>
    <t xml:space="preserve">    New Zealand</t>
  </si>
  <si>
    <t xml:space="preserve">    Isles of Man, Jersey, and Guernsey</t>
  </si>
  <si>
    <t>[1]  Includes domestic corporations with owners from Tortola, Anegada, Jost Van Dykes, and Virgin Gorda.</t>
  </si>
  <si>
    <t xml:space="preserve">    Argentina</t>
  </si>
  <si>
    <t xml:space="preserve">    South Africa</t>
  </si>
  <si>
    <t xml:space="preserve">    France [2]</t>
  </si>
  <si>
    <t xml:space="preserve">    Israel [3]</t>
  </si>
  <si>
    <t xml:space="preserve">    Portugal [4]</t>
  </si>
  <si>
    <t>[2]  Includes domestic corporations with owners from Corsica.</t>
  </si>
  <si>
    <t>[3]  Includes domestic corporations with owners from the West Bank.</t>
  </si>
  <si>
    <t>[4]  Includes domestic corporations with owners from the Azores.</t>
  </si>
  <si>
    <t xml:space="preserve">    Chile</t>
  </si>
  <si>
    <t xml:space="preserve">    Colombia</t>
  </si>
  <si>
    <t xml:space="preserve">    Puerto Rico</t>
  </si>
  <si>
    <t xml:space="preserve">    United Arab Emirates</t>
  </si>
  <si>
    <r>
      <t xml:space="preserve">See the "Explanation of Terms" section in </t>
    </r>
    <r>
      <rPr>
        <i/>
        <sz val="8"/>
        <rFont val="Arial"/>
        <family val="2"/>
      </rPr>
      <t>Statistics of Income--Corporation Income Tax Returns</t>
    </r>
    <r>
      <rPr>
        <sz val="8"/>
        <rFont val="Arial"/>
        <family val="2"/>
      </rPr>
      <t>.</t>
    </r>
  </si>
  <si>
    <t>Notes: Countries shown in this table were those in which one or more of the following were present: (a) at least 1,000 returns, (b) at least $10 billion of total assets, or (c) at least $5 billion of total receipts.</t>
  </si>
  <si>
    <t>Selected country of foreign owner</t>
  </si>
  <si>
    <t>All countries</t>
  </si>
  <si>
    <t>*  Estimate should be used with caution because of the small number of sample returns on which it is based.</t>
  </si>
  <si>
    <t>d   Not shown to avoid disclosure of information about specific corporations.  However, data are included in the appropriate totals.</t>
  </si>
  <si>
    <t xml:space="preserve">    Cyprus</t>
  </si>
  <si>
    <t xml:space="preserve">    Liechtenstein</t>
  </si>
  <si>
    <t xml:space="preserve">    Russia</t>
  </si>
  <si>
    <t xml:space="preserve">    U.S. Virgin Islands</t>
  </si>
  <si>
    <t>Table 3.  Foreign-Controlled Domestic Corporations: Selected Items, by Selected Country of Foreign Owner, Tax Year 2023</t>
  </si>
  <si>
    <t>Source: IRS, Statistics of Income Division, Foreign-Controlled Domestic Corporations Study, September 2026.</t>
  </si>
  <si>
    <t>d</t>
  </si>
  <si>
    <t xml:space="preserve">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</si>
</sst>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2" fillId="0" borderId="1" xfId="0" applyFont="1" applyBorder="1"/>
    <xf numFmtId="0" fontId="6" fillId="0" borderId="2" xfId="0" applyFont="1" applyBorder="1" applyAlignment="1">
      <alignment horizontal="centerContinuous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3" fontId="6" fillId="0" borderId="0" xfId="0" applyNumberFormat="1" applyFont="1"/>
    <xf numFmtId="0" fontId="6" fillId="0" borderId="0" xfId="0" applyFont="1"/>
    <xf numFmtId="0" fontId="2" fillId="0" borderId="0" xfId="0" applyFont="1"/>
    <xf numFmtId="0" fontId="6" fillId="0" borderId="7" xfId="0" applyFont="1" applyBorder="1" applyAlignment="1">
      <alignment horizontal="center"/>
    </xf>
    <xf numFmtId="3" fontId="2" fillId="0" borderId="0" xfId="0" applyNumberFormat="1" applyFont="1"/>
    <xf numFmtId="164" fontId="2" fillId="0" borderId="0" xfId="0" applyNumberFormat="1" applyFont="1"/>
    <xf numFmtId="3" fontId="6" fillId="0" borderId="0" xfId="0" applyNumberFormat="1" applyFont="1" applyAlignment="1">
      <alignment horizontal="right"/>
    </xf>
    <xf numFmtId="3" fontId="3" fillId="0" borderId="0" xfId="0" applyNumberFormat="1" applyFont="1"/>
    <xf numFmtId="0" fontId="6" fillId="0" borderId="15" xfId="0" applyFont="1" applyBorder="1"/>
    <xf numFmtId="0" fontId="6" fillId="0" borderId="8" xfId="0" applyFont="1" applyBorder="1"/>
    <xf numFmtId="0" fontId="5" fillId="0" borderId="8" xfId="0" applyFont="1" applyBorder="1"/>
    <xf numFmtId="0" fontId="5" fillId="0" borderId="16" xfId="0" applyFont="1" applyBorder="1"/>
    <xf numFmtId="0" fontId="4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9" xfId="0" applyFont="1" applyBorder="1"/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5" fillId="0" borderId="17" xfId="0" applyFont="1" applyBorder="1"/>
    <xf numFmtId="3" fontId="6" fillId="0" borderId="4" xfId="1" applyNumberFormat="1" applyFont="1" applyFill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18" xfId="0" applyFont="1" applyBorder="1"/>
    <xf numFmtId="3" fontId="6" fillId="0" borderId="15" xfId="0" applyNumberFormat="1" applyFont="1" applyBorder="1" applyAlignment="1">
      <alignment vertical="center"/>
    </xf>
    <xf numFmtId="3" fontId="6" fillId="0" borderId="8" xfId="1" applyNumberFormat="1" applyFont="1" applyFill="1" applyBorder="1"/>
    <xf numFmtId="3" fontId="5" fillId="0" borderId="6" xfId="1" applyNumberFormat="1" applyFont="1" applyFill="1" applyBorder="1" applyAlignment="1">
      <alignment horizontal="right"/>
    </xf>
    <xf numFmtId="3" fontId="6" fillId="0" borderId="3" xfId="1" applyNumberFormat="1" applyFont="1" applyFill="1" applyBorder="1"/>
    <xf numFmtId="0" fontId="3" fillId="0" borderId="8" xfId="0" applyFont="1" applyBorder="1"/>
    <xf numFmtId="0" fontId="2" fillId="0" borderId="20" xfId="0" applyFont="1" applyBorder="1"/>
    <xf numFmtId="3" fontId="6" fillId="0" borderId="8" xfId="0" applyNumberFormat="1" applyFont="1" applyBorder="1" applyAlignment="1">
      <alignment horizontal="right"/>
    </xf>
    <xf numFmtId="3" fontId="6" fillId="0" borderId="8" xfId="0" applyNumberFormat="1" applyFont="1" applyBorder="1"/>
    <xf numFmtId="164" fontId="2" fillId="0" borderId="8" xfId="0" applyNumberFormat="1" applyFont="1" applyBorder="1"/>
    <xf numFmtId="3" fontId="2" fillId="0" borderId="8" xfId="0" applyNumberFormat="1" applyFont="1" applyBorder="1"/>
    <xf numFmtId="0" fontId="2" fillId="0" borderId="8" xfId="0" applyFont="1" applyBorder="1"/>
    <xf numFmtId="0" fontId="3" fillId="0" borderId="4" xfId="0" applyFont="1" applyBorder="1"/>
    <xf numFmtId="0" fontId="2" fillId="0" borderId="21" xfId="0" applyFont="1" applyBorder="1"/>
    <xf numFmtId="3" fontId="6" fillId="0" borderId="4" xfId="0" applyNumberFormat="1" applyFont="1" applyBorder="1" applyAlignment="1">
      <alignment horizontal="right"/>
    </xf>
    <xf numFmtId="3" fontId="6" fillId="0" borderId="4" xfId="0" applyNumberFormat="1" applyFont="1" applyBorder="1"/>
    <xf numFmtId="0" fontId="6" fillId="0" borderId="4" xfId="0" applyFont="1" applyBorder="1"/>
    <xf numFmtId="164" fontId="2" fillId="0" borderId="4" xfId="0" applyNumberFormat="1" applyFont="1" applyBorder="1"/>
    <xf numFmtId="3" fontId="2" fillId="0" borderId="4" xfId="0" applyNumberFormat="1" applyFont="1" applyBorder="1"/>
    <xf numFmtId="0" fontId="2" fillId="0" borderId="4" xfId="0" applyFont="1" applyBorder="1"/>
    <xf numFmtId="0" fontId="4" fillId="0" borderId="4" xfId="0" applyFont="1" applyBorder="1"/>
    <xf numFmtId="0" fontId="0" fillId="0" borderId="21" xfId="0" applyBorder="1"/>
    <xf numFmtId="0" fontId="0" fillId="0" borderId="4" xfId="0" applyBorder="1"/>
    <xf numFmtId="0" fontId="6" fillId="0" borderId="22" xfId="0" applyFont="1" applyBorder="1" applyAlignment="1">
      <alignment horizontal="centerContinuous"/>
    </xf>
    <xf numFmtId="38" fontId="5" fillId="0" borderId="6" xfId="1" applyNumberFormat="1" applyFont="1" applyFill="1" applyBorder="1" applyAlignment="1">
      <alignment horizontal="right"/>
    </xf>
    <xf numFmtId="49" fontId="6" fillId="0" borderId="19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right" vertical="top"/>
    </xf>
    <xf numFmtId="3" fontId="1" fillId="0" borderId="3" xfId="0" applyNumberFormat="1" applyFont="1" applyBorder="1" applyAlignment="1">
      <alignment horizontal="right" vertical="top"/>
    </xf>
    <xf numFmtId="3" fontId="1" fillId="0" borderId="3" xfId="0" applyNumberFormat="1" applyFont="1" applyBorder="1" applyAlignment="1">
      <alignment horizontal="right" vertical="top" wrapText="1"/>
    </xf>
    <xf numFmtId="3" fontId="1" fillId="0" borderId="4" xfId="0" applyNumberFormat="1" applyFont="1" applyBorder="1" applyAlignment="1">
      <alignment horizontal="right" vertical="top" wrapText="1"/>
    </xf>
    <xf numFmtId="165" fontId="3" fillId="0" borderId="6" xfId="0" applyNumberFormat="1" applyFont="1" applyBorder="1"/>
    <xf numFmtId="165" fontId="3" fillId="0" borderId="19" xfId="0" applyNumberFormat="1" applyFont="1" applyBorder="1"/>
    <xf numFmtId="3" fontId="1" fillId="0" borderId="6" xfId="0" applyNumberFormat="1" applyFont="1" applyBorder="1" applyAlignment="1">
      <alignment horizontal="right" vertical="top"/>
    </xf>
    <xf numFmtId="3" fontId="1" fillId="0" borderId="6" xfId="0" applyNumberFormat="1" applyFont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0"/>
  <sheetViews>
    <sheetView showGridLines="0" tabSelected="1" topLeftCell="A9" zoomScale="60" zoomScaleNormal="60" workbookViewId="0">
      <pane xSplit="1" topLeftCell="B1" activePane="topRight" state="frozen"/>
      <selection pane="topRight" activeCell="P1" sqref="P1:P1048576"/>
    </sheetView>
  </sheetViews>
  <sheetFormatPr defaultColWidth="9.1796875" defaultRowHeight="12.5" x14ac:dyDescent="0.25"/>
  <cols>
    <col min="1" max="1" width="37.453125" style="10" customWidth="1"/>
    <col min="2" max="4" width="12.7265625" style="10" customWidth="1"/>
    <col min="5" max="5" width="12.7265625" style="44" customWidth="1"/>
    <col min="6" max="12" width="12.7265625" style="52" customWidth="1"/>
    <col min="13" max="17" width="12.7265625" style="55" customWidth="1"/>
    <col min="18" max="19" width="9.1796875" style="10"/>
    <col min="20" max="20" width="9.81640625" style="10" bestFit="1" customWidth="1"/>
    <col min="21" max="16384" width="9.1796875" style="10"/>
  </cols>
  <sheetData>
    <row r="1" spans="1:22" s="1" customFormat="1" ht="52" x14ac:dyDescent="0.3">
      <c r="A1" s="20" t="s">
        <v>108</v>
      </c>
      <c r="E1" s="38"/>
      <c r="F1" s="45"/>
      <c r="G1" s="45"/>
      <c r="H1" s="45"/>
      <c r="I1" s="45"/>
      <c r="J1" s="45"/>
      <c r="K1" s="45"/>
      <c r="L1" s="45"/>
      <c r="M1" s="53"/>
      <c r="N1" s="53"/>
      <c r="O1" s="53"/>
      <c r="P1" s="53"/>
      <c r="Q1" s="53"/>
    </row>
    <row r="2" spans="1:22" ht="28.5" customHeight="1" thickBot="1" x14ac:dyDescent="0.3">
      <c r="A2" s="21" t="s">
        <v>12</v>
      </c>
      <c r="B2" s="2"/>
      <c r="C2" s="2"/>
      <c r="D2" s="2"/>
      <c r="E2" s="39"/>
      <c r="F2" s="46"/>
      <c r="G2" s="46"/>
      <c r="H2" s="46"/>
      <c r="I2" s="46"/>
      <c r="J2" s="46"/>
      <c r="K2" s="46"/>
      <c r="L2" s="46"/>
      <c r="M2" s="54"/>
      <c r="N2" s="54"/>
      <c r="O2" s="54"/>
      <c r="P2" s="54"/>
      <c r="Q2" s="54"/>
    </row>
    <row r="3" spans="1:22" ht="12" thickTop="1" x14ac:dyDescent="0.25">
      <c r="A3" s="22"/>
      <c r="B3" s="3" t="s">
        <v>10</v>
      </c>
      <c r="C3" s="3"/>
      <c r="D3" s="3"/>
      <c r="E3" s="11"/>
      <c r="F3" s="11"/>
      <c r="G3" s="11"/>
      <c r="H3" s="11"/>
      <c r="I3" s="11"/>
      <c r="J3" s="11" t="s">
        <v>19</v>
      </c>
      <c r="K3" s="11" t="s">
        <v>15</v>
      </c>
      <c r="L3" s="11" t="s">
        <v>16</v>
      </c>
      <c r="M3" s="11"/>
      <c r="N3" s="11"/>
      <c r="O3" s="11" t="s">
        <v>20</v>
      </c>
      <c r="P3" s="56" t="s">
        <v>21</v>
      </c>
      <c r="Q3" s="56"/>
    </row>
    <row r="4" spans="1:22" ht="11.5" x14ac:dyDescent="0.25">
      <c r="A4" s="23"/>
      <c r="B4" s="4"/>
      <c r="C4" s="4" t="s">
        <v>13</v>
      </c>
      <c r="D4" s="24" t="s">
        <v>14</v>
      </c>
      <c r="E4" s="5" t="s">
        <v>15</v>
      </c>
      <c r="F4" s="5" t="s">
        <v>16</v>
      </c>
      <c r="G4" s="5" t="s">
        <v>15</v>
      </c>
      <c r="H4" s="5" t="s">
        <v>17</v>
      </c>
      <c r="I4" s="5" t="s">
        <v>15</v>
      </c>
      <c r="J4" s="5" t="s">
        <v>22</v>
      </c>
      <c r="K4" s="5" t="s">
        <v>0</v>
      </c>
      <c r="L4" s="5" t="s">
        <v>2</v>
      </c>
      <c r="M4" s="5" t="s">
        <v>16</v>
      </c>
      <c r="N4" s="5"/>
      <c r="O4" s="5" t="s">
        <v>23</v>
      </c>
      <c r="P4" s="4"/>
      <c r="Q4" s="5"/>
    </row>
    <row r="5" spans="1:22" ht="11.5" x14ac:dyDescent="0.25">
      <c r="A5" s="23" t="s">
        <v>100</v>
      </c>
      <c r="B5" s="5" t="s">
        <v>15</v>
      </c>
      <c r="C5" s="5" t="s">
        <v>18</v>
      </c>
      <c r="D5" s="25" t="s">
        <v>8</v>
      </c>
      <c r="E5" s="5" t="s">
        <v>4</v>
      </c>
      <c r="F5" s="5" t="s">
        <v>5</v>
      </c>
      <c r="G5" s="5" t="s">
        <v>0</v>
      </c>
      <c r="H5" s="5" t="s">
        <v>0</v>
      </c>
      <c r="I5" s="5" t="s">
        <v>6</v>
      </c>
      <c r="J5" s="5" t="s">
        <v>24</v>
      </c>
      <c r="K5" s="5" t="s">
        <v>1</v>
      </c>
      <c r="L5" s="5" t="s">
        <v>25</v>
      </c>
      <c r="M5" s="5" t="s">
        <v>2</v>
      </c>
      <c r="N5" s="5" t="s">
        <v>26</v>
      </c>
      <c r="O5" s="5" t="s">
        <v>27</v>
      </c>
      <c r="P5" s="5" t="s">
        <v>28</v>
      </c>
      <c r="Q5" s="5" t="s">
        <v>29</v>
      </c>
    </row>
    <row r="6" spans="1:22" ht="11.5" x14ac:dyDescent="0.25">
      <c r="A6" s="26"/>
      <c r="B6" s="6"/>
      <c r="C6" s="6" t="s">
        <v>2</v>
      </c>
      <c r="D6" s="27" t="s">
        <v>11</v>
      </c>
      <c r="E6" s="6"/>
      <c r="F6" s="6"/>
      <c r="G6" s="6"/>
      <c r="H6" s="6"/>
      <c r="I6" s="6"/>
      <c r="J6" s="6" t="s">
        <v>30</v>
      </c>
      <c r="K6" s="6" t="s">
        <v>6</v>
      </c>
      <c r="L6" s="6" t="s">
        <v>7</v>
      </c>
      <c r="M6" s="6"/>
      <c r="N6" s="6"/>
      <c r="O6" s="6" t="s">
        <v>9</v>
      </c>
      <c r="P6" s="6" t="s">
        <v>3</v>
      </c>
      <c r="Q6" s="6" t="s">
        <v>3</v>
      </c>
    </row>
    <row r="7" spans="1:22" ht="11.5" x14ac:dyDescent="0.25">
      <c r="A7" s="9"/>
      <c r="B7" s="7" t="s">
        <v>66</v>
      </c>
      <c r="C7" s="58" t="s">
        <v>67</v>
      </c>
      <c r="D7" s="28" t="s">
        <v>68</v>
      </c>
      <c r="E7" s="7" t="s">
        <v>69</v>
      </c>
      <c r="F7" s="58" t="s">
        <v>70</v>
      </c>
      <c r="G7" s="7" t="s">
        <v>71</v>
      </c>
      <c r="H7" s="7" t="s">
        <v>72</v>
      </c>
      <c r="I7" s="7" t="s">
        <v>73</v>
      </c>
      <c r="J7" s="7" t="s">
        <v>74</v>
      </c>
      <c r="K7" s="7" t="s">
        <v>75</v>
      </c>
      <c r="L7" s="7" t="s">
        <v>76</v>
      </c>
      <c r="M7" s="7" t="s">
        <v>77</v>
      </c>
      <c r="N7" s="7" t="s">
        <v>78</v>
      </c>
      <c r="O7" s="7" t="s">
        <v>79</v>
      </c>
      <c r="P7" s="7" t="s">
        <v>80</v>
      </c>
      <c r="Q7" s="7" t="s">
        <v>81</v>
      </c>
    </row>
    <row r="8" spans="1:22" s="1" customFormat="1" ht="20.25" customHeight="1" x14ac:dyDescent="0.25">
      <c r="A8" s="29" t="s">
        <v>101</v>
      </c>
      <c r="B8" s="59">
        <v>169617</v>
      </c>
      <c r="C8" s="60">
        <v>68611</v>
      </c>
      <c r="D8" s="60">
        <v>61269</v>
      </c>
      <c r="E8" s="59">
        <v>18371153</v>
      </c>
      <c r="F8" s="60">
        <v>6096321</v>
      </c>
      <c r="G8" s="60">
        <v>8290697</v>
      </c>
      <c r="H8" s="60">
        <v>7330964</v>
      </c>
      <c r="I8" s="60">
        <v>7821859</v>
      </c>
      <c r="J8" s="60">
        <v>5172111</v>
      </c>
      <c r="K8" s="60">
        <v>468838</v>
      </c>
      <c r="L8" s="61">
        <v>518800</v>
      </c>
      <c r="M8" s="61">
        <v>642074</v>
      </c>
      <c r="N8" s="61">
        <v>-123274</v>
      </c>
      <c r="O8" s="61">
        <v>489641</v>
      </c>
      <c r="P8" s="61">
        <v>107374</v>
      </c>
      <c r="Q8" s="62">
        <v>83597</v>
      </c>
      <c r="T8" s="15"/>
    </row>
    <row r="9" spans="1:22" ht="18" customHeight="1" x14ac:dyDescent="0.25">
      <c r="A9" s="18" t="s">
        <v>31</v>
      </c>
      <c r="B9" s="57">
        <f>SUM(B12:B58)</f>
        <v>150932</v>
      </c>
      <c r="C9" s="57">
        <f>SUM(C12:C58)</f>
        <v>62756</v>
      </c>
      <c r="D9" s="57">
        <f t="shared" ref="D9:Q9" si="0">SUM(D12:D58)</f>
        <v>56221</v>
      </c>
      <c r="E9" s="57">
        <f t="shared" si="0"/>
        <v>18261573</v>
      </c>
      <c r="F9" s="57">
        <f t="shared" si="0"/>
        <v>6049305</v>
      </c>
      <c r="G9" s="57">
        <f t="shared" si="0"/>
        <v>8235396</v>
      </c>
      <c r="H9" s="57">
        <f t="shared" si="0"/>
        <v>7280443</v>
      </c>
      <c r="I9" s="57">
        <f t="shared" si="0"/>
        <v>7549767</v>
      </c>
      <c r="J9" s="57">
        <f t="shared" si="0"/>
        <v>5138195</v>
      </c>
      <c r="K9" s="57">
        <f>SUM(K12:K58)</f>
        <v>458353</v>
      </c>
      <c r="L9" s="57">
        <f t="shared" si="0"/>
        <v>518141</v>
      </c>
      <c r="M9" s="57">
        <f t="shared" si="0"/>
        <v>637640</v>
      </c>
      <c r="N9" s="36">
        <f t="shared" si="0"/>
        <v>-119501</v>
      </c>
      <c r="O9" s="57">
        <f t="shared" si="0"/>
        <v>486702</v>
      </c>
      <c r="P9" s="57">
        <f t="shared" si="0"/>
        <v>105460</v>
      </c>
      <c r="Q9" s="57">
        <f t="shared" si="0"/>
        <v>81927</v>
      </c>
      <c r="T9" s="15"/>
    </row>
    <row r="10" spans="1:22" ht="11.5" x14ac:dyDescent="0.25">
      <c r="A10" s="19" t="s">
        <v>32</v>
      </c>
      <c r="B10" s="63">
        <f t="shared" ref="B10:Q10" si="1">(B9/B8)*100</f>
        <v>88.984005140994128</v>
      </c>
      <c r="C10" s="64">
        <f t="shared" si="1"/>
        <v>91.466382941510844</v>
      </c>
      <c r="D10" s="63">
        <f t="shared" si="1"/>
        <v>91.760923142208952</v>
      </c>
      <c r="E10" s="63">
        <f t="shared" si="1"/>
        <v>99.403521379414784</v>
      </c>
      <c r="F10" s="63">
        <f t="shared" si="1"/>
        <v>99.228780767941842</v>
      </c>
      <c r="G10" s="63">
        <f t="shared" si="1"/>
        <v>99.332975261307936</v>
      </c>
      <c r="H10" s="63">
        <f t="shared" si="1"/>
        <v>99.310854616118689</v>
      </c>
      <c r="I10" s="63">
        <f t="shared" si="1"/>
        <v>96.521389608275982</v>
      </c>
      <c r="J10" s="63">
        <f t="shared" si="1"/>
        <v>99.344252279195089</v>
      </c>
      <c r="K10" s="63">
        <f t="shared" si="1"/>
        <v>97.763619843101452</v>
      </c>
      <c r="L10" s="63">
        <f t="shared" si="1"/>
        <v>99.872976098689279</v>
      </c>
      <c r="M10" s="63">
        <f t="shared" si="1"/>
        <v>99.30942539333472</v>
      </c>
      <c r="N10" s="63">
        <f t="shared" si="1"/>
        <v>96.939338384411954</v>
      </c>
      <c r="O10" s="63">
        <f t="shared" si="1"/>
        <v>99.399764317122134</v>
      </c>
      <c r="P10" s="63">
        <f t="shared" si="1"/>
        <v>98.217445564103045</v>
      </c>
      <c r="Q10" s="63">
        <f t="shared" si="1"/>
        <v>98.002320657439853</v>
      </c>
      <c r="T10" s="15"/>
    </row>
    <row r="11" spans="1:22" ht="11.5" x14ac:dyDescent="0.25">
      <c r="A11" s="17" t="s">
        <v>33</v>
      </c>
      <c r="B11" s="30"/>
      <c r="C11" s="35"/>
      <c r="D11" s="37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T11" s="15"/>
    </row>
    <row r="12" spans="1:22" x14ac:dyDescent="0.25">
      <c r="A12" s="17" t="s">
        <v>86</v>
      </c>
      <c r="B12" s="65">
        <v>4384</v>
      </c>
      <c r="C12" s="65">
        <v>1242</v>
      </c>
      <c r="D12" s="65">
        <v>1052</v>
      </c>
      <c r="E12" s="65">
        <v>2019</v>
      </c>
      <c r="F12" s="65">
        <v>1236</v>
      </c>
      <c r="G12" s="65">
        <v>1094</v>
      </c>
      <c r="H12" s="65">
        <v>1004</v>
      </c>
      <c r="I12" s="65">
        <v>1059</v>
      </c>
      <c r="J12" s="65" t="s">
        <v>110</v>
      </c>
      <c r="K12" s="65">
        <v>34</v>
      </c>
      <c r="L12" s="66">
        <v>34</v>
      </c>
      <c r="M12" s="66">
        <v>104</v>
      </c>
      <c r="N12" s="66">
        <v>-70</v>
      </c>
      <c r="O12" s="66">
        <v>75</v>
      </c>
      <c r="P12" s="66" t="s">
        <v>110</v>
      </c>
      <c r="Q12" s="66" t="s">
        <v>110</v>
      </c>
      <c r="T12" s="15"/>
    </row>
    <row r="13" spans="1:22" ht="12" customHeight="1" x14ac:dyDescent="0.25">
      <c r="A13" s="16" t="s">
        <v>34</v>
      </c>
      <c r="B13" s="65">
        <v>3510</v>
      </c>
      <c r="C13" s="65">
        <v>1813</v>
      </c>
      <c r="D13" s="65">
        <v>1376</v>
      </c>
      <c r="E13" s="65">
        <v>217175</v>
      </c>
      <c r="F13" s="65">
        <v>94125</v>
      </c>
      <c r="G13" s="65">
        <v>79849</v>
      </c>
      <c r="H13" s="65">
        <v>68864</v>
      </c>
      <c r="I13" s="65">
        <v>75724</v>
      </c>
      <c r="J13" s="65">
        <v>33654</v>
      </c>
      <c r="K13" s="65">
        <v>4125</v>
      </c>
      <c r="L13" s="66">
        <v>4694</v>
      </c>
      <c r="M13" s="66">
        <v>8113</v>
      </c>
      <c r="N13" s="66">
        <v>-3419</v>
      </c>
      <c r="O13" s="66">
        <v>6456</v>
      </c>
      <c r="P13" s="66">
        <v>1492</v>
      </c>
      <c r="Q13" s="66">
        <v>998</v>
      </c>
      <c r="T13" s="15"/>
    </row>
    <row r="14" spans="1:22" ht="12" customHeight="1" x14ac:dyDescent="0.25">
      <c r="A14" s="16" t="s">
        <v>35</v>
      </c>
      <c r="B14" s="65">
        <v>1235</v>
      </c>
      <c r="C14" s="65">
        <v>749</v>
      </c>
      <c r="D14" s="65">
        <v>410</v>
      </c>
      <c r="E14" s="65">
        <v>36898</v>
      </c>
      <c r="F14" s="65">
        <v>14693</v>
      </c>
      <c r="G14" s="65">
        <v>62229</v>
      </c>
      <c r="H14" s="65">
        <v>61298</v>
      </c>
      <c r="I14" s="65">
        <v>60376</v>
      </c>
      <c r="J14" s="65">
        <v>45864</v>
      </c>
      <c r="K14" s="65">
        <v>1853</v>
      </c>
      <c r="L14" s="66">
        <v>1884</v>
      </c>
      <c r="M14" s="66">
        <v>2340</v>
      </c>
      <c r="N14" s="66">
        <v>-456</v>
      </c>
      <c r="O14" s="66">
        <v>1942</v>
      </c>
      <c r="P14" s="66">
        <v>411</v>
      </c>
      <c r="Q14" s="66">
        <v>393</v>
      </c>
      <c r="T14" s="15"/>
    </row>
    <row r="15" spans="1:22" ht="12" customHeight="1" x14ac:dyDescent="0.25">
      <c r="A15" s="16" t="s">
        <v>36</v>
      </c>
      <c r="B15" s="65">
        <v>1160</v>
      </c>
      <c r="C15" s="65">
        <v>1027</v>
      </c>
      <c r="D15" s="65">
        <v>987</v>
      </c>
      <c r="E15" s="65">
        <v>445236</v>
      </c>
      <c r="F15" s="65">
        <v>284840</v>
      </c>
      <c r="G15" s="65">
        <v>69809</v>
      </c>
      <c r="H15" s="65">
        <v>60710</v>
      </c>
      <c r="I15" s="65">
        <v>66594</v>
      </c>
      <c r="J15" s="65">
        <v>35470</v>
      </c>
      <c r="K15" s="65">
        <v>3215</v>
      </c>
      <c r="L15" s="66">
        <v>11339</v>
      </c>
      <c r="M15" s="66">
        <v>11999</v>
      </c>
      <c r="N15" s="66">
        <v>-660</v>
      </c>
      <c r="O15" s="66">
        <v>7043</v>
      </c>
      <c r="P15" s="66">
        <v>1501</v>
      </c>
      <c r="Q15" s="66">
        <v>542</v>
      </c>
      <c r="T15" s="15"/>
    </row>
    <row r="16" spans="1:22" ht="12" customHeight="1" x14ac:dyDescent="0.25">
      <c r="A16" s="16" t="s">
        <v>37</v>
      </c>
      <c r="B16" s="65">
        <v>919</v>
      </c>
      <c r="C16" s="65">
        <v>554</v>
      </c>
      <c r="D16" s="65">
        <v>496</v>
      </c>
      <c r="E16" s="65">
        <v>752951</v>
      </c>
      <c r="F16" s="65">
        <v>197562</v>
      </c>
      <c r="G16" s="65">
        <v>137559</v>
      </c>
      <c r="H16" s="65">
        <v>103198</v>
      </c>
      <c r="I16" s="65">
        <v>130948</v>
      </c>
      <c r="J16" s="65">
        <v>51009</v>
      </c>
      <c r="K16" s="65">
        <v>6611</v>
      </c>
      <c r="L16" s="66">
        <v>7529</v>
      </c>
      <c r="M16" s="66">
        <v>13406</v>
      </c>
      <c r="N16" s="66">
        <v>-5876</v>
      </c>
      <c r="O16" s="66">
        <v>11708</v>
      </c>
      <c r="P16" s="66">
        <v>2561</v>
      </c>
      <c r="Q16" s="66">
        <v>2113</v>
      </c>
      <c r="R16" s="14"/>
      <c r="S16" s="14"/>
      <c r="T16" s="14"/>
      <c r="U16" s="14"/>
      <c r="V16" s="14"/>
    </row>
    <row r="17" spans="1:20" ht="12" customHeight="1" x14ac:dyDescent="0.25">
      <c r="A17" s="16" t="s">
        <v>38</v>
      </c>
      <c r="B17" s="65">
        <v>1467</v>
      </c>
      <c r="C17" s="65">
        <v>334</v>
      </c>
      <c r="D17" s="65">
        <v>282</v>
      </c>
      <c r="E17" s="65">
        <v>69894</v>
      </c>
      <c r="F17" s="65">
        <v>20900</v>
      </c>
      <c r="G17" s="65">
        <v>55611</v>
      </c>
      <c r="H17" s="65">
        <v>53285</v>
      </c>
      <c r="I17" s="65">
        <v>54407</v>
      </c>
      <c r="J17" s="65">
        <v>47831</v>
      </c>
      <c r="K17" s="65">
        <v>1204</v>
      </c>
      <c r="L17" s="66">
        <v>1216</v>
      </c>
      <c r="M17" s="66">
        <v>1832</v>
      </c>
      <c r="N17" s="66">
        <v>-615</v>
      </c>
      <c r="O17" s="66">
        <v>830</v>
      </c>
      <c r="P17" s="66">
        <v>274</v>
      </c>
      <c r="Q17" s="66">
        <v>263</v>
      </c>
      <c r="T17" s="15"/>
    </row>
    <row r="18" spans="1:20" ht="12" customHeight="1" x14ac:dyDescent="0.25">
      <c r="A18" s="16" t="s">
        <v>63</v>
      </c>
      <c r="B18" s="65">
        <v>8715</v>
      </c>
      <c r="C18" s="65">
        <v>2091</v>
      </c>
      <c r="D18" s="65">
        <v>1781</v>
      </c>
      <c r="E18" s="65">
        <v>94822</v>
      </c>
      <c r="F18" s="65">
        <v>36082</v>
      </c>
      <c r="G18" s="65">
        <v>78027</v>
      </c>
      <c r="H18" s="65">
        <v>73639</v>
      </c>
      <c r="I18" s="65">
        <v>77790</v>
      </c>
      <c r="J18" s="65">
        <v>63737</v>
      </c>
      <c r="K18" s="65">
        <v>237</v>
      </c>
      <c r="L18" s="66">
        <v>522</v>
      </c>
      <c r="M18" s="66">
        <v>3296</v>
      </c>
      <c r="N18" s="66">
        <v>-2775</v>
      </c>
      <c r="O18" s="66">
        <v>2682</v>
      </c>
      <c r="P18" s="66">
        <v>574</v>
      </c>
      <c r="Q18" s="66">
        <v>516</v>
      </c>
      <c r="T18" s="15"/>
    </row>
    <row r="19" spans="1:20" ht="12" customHeight="1" x14ac:dyDescent="0.25">
      <c r="A19" s="16" t="s">
        <v>39</v>
      </c>
      <c r="B19" s="65">
        <v>19027</v>
      </c>
      <c r="C19" s="65">
        <v>9166</v>
      </c>
      <c r="D19" s="65">
        <v>8241</v>
      </c>
      <c r="E19" s="65">
        <v>3013017</v>
      </c>
      <c r="F19" s="65">
        <v>843187</v>
      </c>
      <c r="G19" s="65">
        <v>763533</v>
      </c>
      <c r="H19" s="65">
        <v>608878</v>
      </c>
      <c r="I19" s="65">
        <v>725772</v>
      </c>
      <c r="J19" s="65">
        <v>403057</v>
      </c>
      <c r="K19" s="65">
        <v>37761</v>
      </c>
      <c r="L19" s="66">
        <v>38603</v>
      </c>
      <c r="M19" s="66">
        <v>55692</v>
      </c>
      <c r="N19" s="66">
        <v>-17089</v>
      </c>
      <c r="O19" s="66">
        <v>42119</v>
      </c>
      <c r="P19" s="66">
        <v>9330</v>
      </c>
      <c r="Q19" s="66">
        <v>7815</v>
      </c>
      <c r="T19" s="15"/>
    </row>
    <row r="20" spans="1:20" ht="12" customHeight="1" x14ac:dyDescent="0.25">
      <c r="A20" s="16" t="s">
        <v>40</v>
      </c>
      <c r="B20" s="65">
        <v>7277</v>
      </c>
      <c r="C20" s="65">
        <v>2600</v>
      </c>
      <c r="D20" s="65">
        <v>2365</v>
      </c>
      <c r="E20" s="65">
        <v>565223</v>
      </c>
      <c r="F20" s="65">
        <v>196174</v>
      </c>
      <c r="G20" s="65">
        <v>183532</v>
      </c>
      <c r="H20" s="65">
        <v>151162</v>
      </c>
      <c r="I20" s="65">
        <v>176571</v>
      </c>
      <c r="J20" s="65">
        <v>84061</v>
      </c>
      <c r="K20" s="65">
        <v>6961</v>
      </c>
      <c r="L20" s="66">
        <v>8633</v>
      </c>
      <c r="M20" s="66">
        <v>21258</v>
      </c>
      <c r="N20" s="66">
        <v>-12625</v>
      </c>
      <c r="O20" s="66">
        <v>14191</v>
      </c>
      <c r="P20" s="66">
        <v>2997</v>
      </c>
      <c r="Q20" s="66">
        <v>2677</v>
      </c>
      <c r="T20" s="15"/>
    </row>
    <row r="21" spans="1:20" ht="12" customHeight="1" x14ac:dyDescent="0.25">
      <c r="A21" s="16" t="s">
        <v>94</v>
      </c>
      <c r="B21" s="65">
        <v>1827</v>
      </c>
      <c r="C21" s="65">
        <v>689</v>
      </c>
      <c r="D21" s="65">
        <v>637</v>
      </c>
      <c r="E21" s="65">
        <v>33592</v>
      </c>
      <c r="F21" s="65">
        <v>4657</v>
      </c>
      <c r="G21" s="65">
        <v>11148</v>
      </c>
      <c r="H21" s="65">
        <v>9439</v>
      </c>
      <c r="I21" s="65">
        <v>10942</v>
      </c>
      <c r="J21" s="65">
        <v>8407</v>
      </c>
      <c r="K21" s="65">
        <v>206</v>
      </c>
      <c r="L21" s="66">
        <v>204</v>
      </c>
      <c r="M21" s="66">
        <v>579</v>
      </c>
      <c r="N21" s="66">
        <v>-375</v>
      </c>
      <c r="O21" s="66">
        <v>521</v>
      </c>
      <c r="P21" s="66">
        <v>110</v>
      </c>
      <c r="Q21" s="66">
        <v>104</v>
      </c>
      <c r="T21" s="15"/>
    </row>
    <row r="22" spans="1:20" ht="12" customHeight="1" x14ac:dyDescent="0.25">
      <c r="A22" s="16" t="s">
        <v>41</v>
      </c>
      <c r="B22" s="65">
        <v>14473</v>
      </c>
      <c r="C22" s="65">
        <v>4977</v>
      </c>
      <c r="D22" s="65">
        <v>4680</v>
      </c>
      <c r="E22" s="65">
        <v>154973</v>
      </c>
      <c r="F22" s="65">
        <v>48786</v>
      </c>
      <c r="G22" s="65">
        <v>178530</v>
      </c>
      <c r="H22" s="65">
        <v>170732</v>
      </c>
      <c r="I22" s="65">
        <v>176117</v>
      </c>
      <c r="J22" s="65">
        <v>143764</v>
      </c>
      <c r="K22" s="65">
        <v>2413</v>
      </c>
      <c r="L22" s="66">
        <v>4024</v>
      </c>
      <c r="M22" s="66">
        <v>7153</v>
      </c>
      <c r="N22" s="66">
        <v>-3129</v>
      </c>
      <c r="O22" s="66">
        <v>4446</v>
      </c>
      <c r="P22" s="66">
        <v>1008</v>
      </c>
      <c r="Q22" s="66">
        <v>784</v>
      </c>
      <c r="T22" s="15"/>
    </row>
    <row r="23" spans="1:20" ht="12" customHeight="1" x14ac:dyDescent="0.25">
      <c r="A23" s="16" t="s">
        <v>42</v>
      </c>
      <c r="B23" s="65">
        <v>1578</v>
      </c>
      <c r="C23" s="65">
        <v>1083</v>
      </c>
      <c r="D23" s="65">
        <v>976</v>
      </c>
      <c r="E23" s="65">
        <v>80625</v>
      </c>
      <c r="F23" s="65">
        <v>29593</v>
      </c>
      <c r="G23" s="65">
        <v>108938</v>
      </c>
      <c r="H23" s="65">
        <v>107659</v>
      </c>
      <c r="I23" s="65">
        <v>107916</v>
      </c>
      <c r="J23" s="65">
        <v>101489</v>
      </c>
      <c r="K23" s="65">
        <v>1023</v>
      </c>
      <c r="L23" s="66">
        <v>1049</v>
      </c>
      <c r="M23" s="66">
        <v>1655</v>
      </c>
      <c r="N23" s="66">
        <v>-606</v>
      </c>
      <c r="O23" s="66">
        <v>1391</v>
      </c>
      <c r="P23" s="66">
        <v>298</v>
      </c>
      <c r="Q23" s="66">
        <v>276</v>
      </c>
      <c r="T23" s="15"/>
    </row>
    <row r="24" spans="1:20" ht="12" customHeight="1" x14ac:dyDescent="0.25">
      <c r="A24" s="16" t="s">
        <v>95</v>
      </c>
      <c r="B24" s="65">
        <v>2411</v>
      </c>
      <c r="C24" s="65">
        <v>907</v>
      </c>
      <c r="D24" s="65">
        <v>561</v>
      </c>
      <c r="E24" s="65">
        <v>9441</v>
      </c>
      <c r="F24" s="65">
        <v>5855</v>
      </c>
      <c r="G24" s="65">
        <v>4741</v>
      </c>
      <c r="H24" s="65">
        <v>4270</v>
      </c>
      <c r="I24" s="65" t="s">
        <v>111</v>
      </c>
      <c r="J24" s="65">
        <v>2945</v>
      </c>
      <c r="K24" s="65" t="s">
        <v>110</v>
      </c>
      <c r="L24" s="66">
        <v>457</v>
      </c>
      <c r="M24" s="66">
        <v>515</v>
      </c>
      <c r="N24" s="66">
        <v>-58</v>
      </c>
      <c r="O24" s="66">
        <v>93</v>
      </c>
      <c r="P24" s="66">
        <v>44</v>
      </c>
      <c r="Q24" s="66">
        <v>34</v>
      </c>
      <c r="T24" s="15"/>
    </row>
    <row r="25" spans="1:20" ht="12" customHeight="1" x14ac:dyDescent="0.25">
      <c r="A25" s="16" t="s">
        <v>104</v>
      </c>
      <c r="B25" s="65">
        <v>270</v>
      </c>
      <c r="C25" s="65">
        <v>137</v>
      </c>
      <c r="D25" s="65">
        <v>128</v>
      </c>
      <c r="E25" s="65">
        <v>12886</v>
      </c>
      <c r="F25" s="65">
        <v>1727</v>
      </c>
      <c r="G25" s="65">
        <v>50634</v>
      </c>
      <c r="H25" s="65">
        <v>50086</v>
      </c>
      <c r="I25" s="65">
        <v>50825</v>
      </c>
      <c r="J25" s="65">
        <v>49038</v>
      </c>
      <c r="K25" s="65">
        <v>-191</v>
      </c>
      <c r="L25" s="66">
        <v>-183</v>
      </c>
      <c r="M25" s="66">
        <v>293</v>
      </c>
      <c r="N25" s="66">
        <v>-476</v>
      </c>
      <c r="O25" s="66">
        <v>180</v>
      </c>
      <c r="P25" s="66">
        <v>52</v>
      </c>
      <c r="Q25" s="66">
        <v>50</v>
      </c>
      <c r="T25" s="15"/>
    </row>
    <row r="26" spans="1:20" ht="12" customHeight="1" x14ac:dyDescent="0.25">
      <c r="A26" s="16" t="s">
        <v>43</v>
      </c>
      <c r="B26" s="65">
        <v>626</v>
      </c>
      <c r="C26" s="65">
        <v>305</v>
      </c>
      <c r="D26" s="65">
        <v>294</v>
      </c>
      <c r="E26" s="65">
        <v>88740</v>
      </c>
      <c r="F26" s="65">
        <v>32486</v>
      </c>
      <c r="G26" s="65">
        <v>80252</v>
      </c>
      <c r="H26" s="65">
        <v>77950</v>
      </c>
      <c r="I26" s="65">
        <v>74110</v>
      </c>
      <c r="J26" s="65">
        <v>47193</v>
      </c>
      <c r="K26" s="65">
        <v>6142</v>
      </c>
      <c r="L26" s="66">
        <v>6313</v>
      </c>
      <c r="M26" s="66">
        <v>7584</v>
      </c>
      <c r="N26" s="66">
        <v>-1270</v>
      </c>
      <c r="O26" s="66">
        <v>6498</v>
      </c>
      <c r="P26" s="66">
        <v>1408</v>
      </c>
      <c r="Q26" s="66">
        <v>1277</v>
      </c>
      <c r="T26" s="15"/>
    </row>
    <row r="27" spans="1:20" ht="12" customHeight="1" x14ac:dyDescent="0.25">
      <c r="A27" s="16" t="s">
        <v>44</v>
      </c>
      <c r="B27" s="65">
        <v>615</v>
      </c>
      <c r="C27" s="65">
        <v>143</v>
      </c>
      <c r="D27" s="65">
        <v>140</v>
      </c>
      <c r="E27" s="65">
        <v>35273</v>
      </c>
      <c r="F27" s="65">
        <v>15286</v>
      </c>
      <c r="G27" s="65">
        <v>42440</v>
      </c>
      <c r="H27" s="65">
        <v>40024</v>
      </c>
      <c r="I27" s="65">
        <v>41155</v>
      </c>
      <c r="J27" s="65">
        <v>31426</v>
      </c>
      <c r="K27" s="65">
        <v>1285</v>
      </c>
      <c r="L27" s="66">
        <v>1349</v>
      </c>
      <c r="M27" s="66">
        <v>2715</v>
      </c>
      <c r="N27" s="66">
        <v>-1367</v>
      </c>
      <c r="O27" s="66">
        <v>1981</v>
      </c>
      <c r="P27" s="66">
        <v>419</v>
      </c>
      <c r="Q27" s="66">
        <v>300</v>
      </c>
      <c r="T27" s="15"/>
    </row>
    <row r="28" spans="1:20" ht="12" customHeight="1" x14ac:dyDescent="0.25">
      <c r="A28" s="16" t="s">
        <v>88</v>
      </c>
      <c r="B28" s="65">
        <v>4604</v>
      </c>
      <c r="C28" s="65">
        <v>1639</v>
      </c>
      <c r="D28" s="65">
        <v>1455</v>
      </c>
      <c r="E28" s="65">
        <v>788088</v>
      </c>
      <c r="F28" s="65">
        <v>315466</v>
      </c>
      <c r="G28" s="65">
        <v>432806</v>
      </c>
      <c r="H28" s="65">
        <v>399194</v>
      </c>
      <c r="I28" s="65">
        <v>394290</v>
      </c>
      <c r="J28" s="65">
        <v>237803</v>
      </c>
      <c r="K28" s="65">
        <v>38515</v>
      </c>
      <c r="L28" s="66">
        <v>39772</v>
      </c>
      <c r="M28" s="66">
        <v>42860</v>
      </c>
      <c r="N28" s="66">
        <v>-3088</v>
      </c>
      <c r="O28" s="66">
        <v>35130</v>
      </c>
      <c r="P28" s="66">
        <v>7845</v>
      </c>
      <c r="Q28" s="66">
        <v>6778</v>
      </c>
      <c r="T28" s="15"/>
    </row>
    <row r="29" spans="1:20" ht="12" customHeight="1" x14ac:dyDescent="0.25">
      <c r="A29" s="16" t="s">
        <v>45</v>
      </c>
      <c r="B29" s="65">
        <v>6594</v>
      </c>
      <c r="C29" s="65">
        <v>4132</v>
      </c>
      <c r="D29" s="65">
        <v>3866</v>
      </c>
      <c r="E29" s="65">
        <v>1600738</v>
      </c>
      <c r="F29" s="65">
        <v>540010</v>
      </c>
      <c r="G29" s="65">
        <v>779751</v>
      </c>
      <c r="H29" s="65">
        <v>658850</v>
      </c>
      <c r="I29" s="65">
        <v>725992</v>
      </c>
      <c r="J29" s="65">
        <v>461848</v>
      </c>
      <c r="K29" s="65">
        <v>53759</v>
      </c>
      <c r="L29" s="66">
        <v>56529</v>
      </c>
      <c r="M29" s="66">
        <v>62969</v>
      </c>
      <c r="N29" s="66">
        <v>-6440</v>
      </c>
      <c r="O29" s="66">
        <v>51474</v>
      </c>
      <c r="P29" s="66">
        <v>11099</v>
      </c>
      <c r="Q29" s="66">
        <v>8788</v>
      </c>
      <c r="T29" s="15"/>
    </row>
    <row r="30" spans="1:20" ht="12" customHeight="1" x14ac:dyDescent="0.25">
      <c r="A30" s="16" t="s">
        <v>46</v>
      </c>
      <c r="B30" s="65">
        <v>2629</v>
      </c>
      <c r="C30" s="65">
        <v>849</v>
      </c>
      <c r="D30" s="65">
        <v>714</v>
      </c>
      <c r="E30" s="65">
        <v>61714</v>
      </c>
      <c r="F30" s="65">
        <v>22797</v>
      </c>
      <c r="G30" s="65">
        <v>40279</v>
      </c>
      <c r="H30" s="65">
        <v>39146</v>
      </c>
      <c r="I30" s="65">
        <v>41272</v>
      </c>
      <c r="J30" s="65">
        <v>29112</v>
      </c>
      <c r="K30" s="65">
        <v>-993</v>
      </c>
      <c r="L30" s="66">
        <v>-859</v>
      </c>
      <c r="M30" s="66">
        <v>1310</v>
      </c>
      <c r="N30" s="66">
        <v>-2170</v>
      </c>
      <c r="O30" s="66">
        <v>810</v>
      </c>
      <c r="P30" s="66">
        <v>200</v>
      </c>
      <c r="Q30" s="66">
        <v>165</v>
      </c>
      <c r="T30" s="15"/>
    </row>
    <row r="31" spans="1:20" ht="12" customHeight="1" x14ac:dyDescent="0.25">
      <c r="A31" s="16" t="s">
        <v>82</v>
      </c>
      <c r="B31" s="65">
        <v>107</v>
      </c>
      <c r="C31" s="65">
        <v>33</v>
      </c>
      <c r="D31" s="65">
        <v>28</v>
      </c>
      <c r="E31" s="65">
        <v>12107</v>
      </c>
      <c r="F31" s="65">
        <v>-2770</v>
      </c>
      <c r="G31" s="65">
        <v>24812</v>
      </c>
      <c r="H31" s="65">
        <v>23811</v>
      </c>
      <c r="I31" s="65" t="s">
        <v>110</v>
      </c>
      <c r="J31" s="65">
        <v>20221</v>
      </c>
      <c r="K31" s="65" t="s">
        <v>110</v>
      </c>
      <c r="L31" s="66">
        <v>1267</v>
      </c>
      <c r="M31" s="66">
        <v>1815</v>
      </c>
      <c r="N31" s="66">
        <v>-548</v>
      </c>
      <c r="O31" s="66">
        <v>1757</v>
      </c>
      <c r="P31" s="66">
        <v>369</v>
      </c>
      <c r="Q31" s="66">
        <v>359</v>
      </c>
    </row>
    <row r="32" spans="1:20" ht="12" customHeight="1" x14ac:dyDescent="0.25">
      <c r="A32" s="16" t="s">
        <v>47</v>
      </c>
      <c r="B32" s="65">
        <v>4420</v>
      </c>
      <c r="C32" s="65">
        <v>1992</v>
      </c>
      <c r="D32" s="65">
        <v>1970</v>
      </c>
      <c r="E32" s="65">
        <v>44126</v>
      </c>
      <c r="F32" s="65">
        <v>14339</v>
      </c>
      <c r="G32" s="65">
        <v>52062</v>
      </c>
      <c r="H32" s="65">
        <v>50787</v>
      </c>
      <c r="I32" s="65">
        <v>49850</v>
      </c>
      <c r="J32" s="65">
        <v>30889</v>
      </c>
      <c r="K32" s="65">
        <v>2213</v>
      </c>
      <c r="L32" s="66">
        <v>2317</v>
      </c>
      <c r="M32" s="66">
        <v>3232</v>
      </c>
      <c r="N32" s="66">
        <v>-915</v>
      </c>
      <c r="O32" s="66">
        <v>2638</v>
      </c>
      <c r="P32" s="66">
        <v>559</v>
      </c>
      <c r="Q32" s="66">
        <v>512</v>
      </c>
      <c r="T32" s="15"/>
    </row>
    <row r="33" spans="1:20" ht="12" customHeight="1" x14ac:dyDescent="0.25">
      <c r="A33" s="16" t="s">
        <v>48</v>
      </c>
      <c r="B33" s="65">
        <v>721</v>
      </c>
      <c r="C33" s="65">
        <v>327</v>
      </c>
      <c r="D33" s="65">
        <v>301</v>
      </c>
      <c r="E33" s="65">
        <v>469264</v>
      </c>
      <c r="F33" s="65">
        <v>128871</v>
      </c>
      <c r="G33" s="65">
        <v>196180</v>
      </c>
      <c r="H33" s="65">
        <v>171029</v>
      </c>
      <c r="I33" s="65">
        <v>177120</v>
      </c>
      <c r="J33" s="65">
        <v>108001</v>
      </c>
      <c r="K33" s="65">
        <v>19060</v>
      </c>
      <c r="L33" s="66">
        <v>22091</v>
      </c>
      <c r="M33" s="66">
        <v>23727</v>
      </c>
      <c r="N33" s="66">
        <v>-1636</v>
      </c>
      <c r="O33" s="66">
        <v>19052</v>
      </c>
      <c r="P33" s="66">
        <v>4589</v>
      </c>
      <c r="Q33" s="66">
        <v>3683</v>
      </c>
      <c r="T33" s="15"/>
    </row>
    <row r="34" spans="1:20" ht="12" customHeight="1" x14ac:dyDescent="0.25">
      <c r="A34" s="16" t="s">
        <v>84</v>
      </c>
      <c r="B34" s="65">
        <v>575</v>
      </c>
      <c r="C34" s="65">
        <v>176</v>
      </c>
      <c r="D34" s="65">
        <v>109</v>
      </c>
      <c r="E34" s="65">
        <v>118031</v>
      </c>
      <c r="F34" s="65">
        <v>32314</v>
      </c>
      <c r="G34" s="65">
        <v>64797</v>
      </c>
      <c r="H34" s="65">
        <v>60856</v>
      </c>
      <c r="I34" s="65" t="s">
        <v>110</v>
      </c>
      <c r="J34" s="65">
        <v>32997</v>
      </c>
      <c r="K34" s="65" t="s">
        <v>110</v>
      </c>
      <c r="L34" s="66">
        <v>4788</v>
      </c>
      <c r="M34" s="66">
        <v>7201</v>
      </c>
      <c r="N34" s="66">
        <v>-2413</v>
      </c>
      <c r="O34" s="66">
        <v>5841</v>
      </c>
      <c r="P34" s="66" t="s">
        <v>110</v>
      </c>
      <c r="Q34" s="66" t="s">
        <v>110</v>
      </c>
      <c r="T34" s="15"/>
    </row>
    <row r="35" spans="1:20" ht="12" customHeight="1" x14ac:dyDescent="0.25">
      <c r="A35" s="16" t="s">
        <v>89</v>
      </c>
      <c r="B35" s="65">
        <v>3007</v>
      </c>
      <c r="C35" s="65">
        <v>1591</v>
      </c>
      <c r="D35" s="65">
        <v>1505</v>
      </c>
      <c r="E35" s="65">
        <v>80559</v>
      </c>
      <c r="F35" s="65">
        <v>20410</v>
      </c>
      <c r="G35" s="65">
        <v>41375</v>
      </c>
      <c r="H35" s="65">
        <v>38123</v>
      </c>
      <c r="I35" s="65">
        <v>39412</v>
      </c>
      <c r="J35" s="65">
        <v>21242</v>
      </c>
      <c r="K35" s="65">
        <v>1964</v>
      </c>
      <c r="L35" s="66">
        <v>2015</v>
      </c>
      <c r="M35" s="66">
        <v>3325</v>
      </c>
      <c r="N35" s="66">
        <v>-1310</v>
      </c>
      <c r="O35" s="66">
        <v>1771</v>
      </c>
      <c r="P35" s="66">
        <v>392</v>
      </c>
      <c r="Q35" s="66">
        <v>333</v>
      </c>
      <c r="T35" s="15"/>
    </row>
    <row r="36" spans="1:20" ht="12" customHeight="1" x14ac:dyDescent="0.25">
      <c r="A36" s="16" t="s">
        <v>49</v>
      </c>
      <c r="B36" s="65">
        <v>4109</v>
      </c>
      <c r="C36" s="65">
        <v>1915</v>
      </c>
      <c r="D36" s="65">
        <v>1784</v>
      </c>
      <c r="E36" s="65">
        <v>110910</v>
      </c>
      <c r="F36" s="65">
        <v>48903</v>
      </c>
      <c r="G36" s="65">
        <v>75641</v>
      </c>
      <c r="H36" s="65">
        <v>72199</v>
      </c>
      <c r="I36" s="65">
        <v>72101</v>
      </c>
      <c r="J36" s="65">
        <v>48059</v>
      </c>
      <c r="K36" s="65">
        <v>3539</v>
      </c>
      <c r="L36" s="66">
        <v>4175</v>
      </c>
      <c r="M36" s="66">
        <v>6203</v>
      </c>
      <c r="N36" s="66">
        <v>-2028</v>
      </c>
      <c r="O36" s="66">
        <v>5013</v>
      </c>
      <c r="P36" s="66">
        <v>1057</v>
      </c>
      <c r="Q36" s="66">
        <v>905</v>
      </c>
      <c r="T36" s="15"/>
    </row>
    <row r="37" spans="1:20" ht="12" customHeight="1" x14ac:dyDescent="0.25">
      <c r="A37" s="16" t="s">
        <v>50</v>
      </c>
      <c r="B37" s="65">
        <v>7545</v>
      </c>
      <c r="C37" s="65">
        <v>3341</v>
      </c>
      <c r="D37" s="65">
        <v>2742</v>
      </c>
      <c r="E37" s="65">
        <v>2009475</v>
      </c>
      <c r="F37" s="65">
        <v>660006</v>
      </c>
      <c r="G37" s="65">
        <v>1165794</v>
      </c>
      <c r="H37" s="65">
        <v>1050959</v>
      </c>
      <c r="I37" s="65">
        <v>1094095</v>
      </c>
      <c r="J37" s="65">
        <v>761689</v>
      </c>
      <c r="K37" s="65">
        <v>71699</v>
      </c>
      <c r="L37" s="66">
        <v>74964</v>
      </c>
      <c r="M37" s="66">
        <v>83221</v>
      </c>
      <c r="N37" s="66">
        <v>-8258</v>
      </c>
      <c r="O37" s="66">
        <v>66045</v>
      </c>
      <c r="P37" s="66">
        <v>14251</v>
      </c>
      <c r="Q37" s="66">
        <v>11196</v>
      </c>
      <c r="T37" s="15"/>
    </row>
    <row r="38" spans="1:20" ht="12" customHeight="1" x14ac:dyDescent="0.25">
      <c r="A38" s="34" t="s">
        <v>105</v>
      </c>
      <c r="B38" s="65">
        <v>226</v>
      </c>
      <c r="C38" s="65">
        <v>82</v>
      </c>
      <c r="D38" s="65">
        <v>36</v>
      </c>
      <c r="E38" s="65">
        <v>7872</v>
      </c>
      <c r="F38" s="65">
        <v>2056</v>
      </c>
      <c r="G38" s="65">
        <v>3244</v>
      </c>
      <c r="H38" s="65">
        <v>2823</v>
      </c>
      <c r="I38" s="65" t="s">
        <v>110</v>
      </c>
      <c r="J38" s="65">
        <v>1358</v>
      </c>
      <c r="K38" s="65" t="s">
        <v>110</v>
      </c>
      <c r="L38" s="66">
        <v>43</v>
      </c>
      <c r="M38" s="66">
        <v>178</v>
      </c>
      <c r="N38" s="66">
        <v>-136</v>
      </c>
      <c r="O38" s="66">
        <v>159</v>
      </c>
      <c r="P38" s="66">
        <v>34</v>
      </c>
      <c r="Q38" s="66">
        <v>33</v>
      </c>
      <c r="T38" s="15"/>
    </row>
    <row r="39" spans="1:20" ht="12" customHeight="1" x14ac:dyDescent="0.25">
      <c r="A39" s="16" t="s">
        <v>51</v>
      </c>
      <c r="B39" s="65">
        <v>1600</v>
      </c>
      <c r="C39" s="65">
        <v>580</v>
      </c>
      <c r="D39" s="65">
        <v>510</v>
      </c>
      <c r="E39" s="65">
        <v>1278560</v>
      </c>
      <c r="F39" s="65">
        <v>656718</v>
      </c>
      <c r="G39" s="65">
        <v>678993</v>
      </c>
      <c r="H39" s="65">
        <v>618826</v>
      </c>
      <c r="I39" s="65">
        <v>638782</v>
      </c>
      <c r="J39" s="65">
        <v>532314</v>
      </c>
      <c r="K39" s="65">
        <v>40211</v>
      </c>
      <c r="L39" s="66">
        <v>47266</v>
      </c>
      <c r="M39" s="66">
        <v>50469</v>
      </c>
      <c r="N39" s="66">
        <v>-3203</v>
      </c>
      <c r="O39" s="66">
        <v>37282</v>
      </c>
      <c r="P39" s="66">
        <v>7912</v>
      </c>
      <c r="Q39" s="66">
        <v>2715</v>
      </c>
      <c r="T39" s="15"/>
    </row>
    <row r="40" spans="1:20" ht="12" customHeight="1" x14ac:dyDescent="0.25">
      <c r="A40" s="16" t="s">
        <v>52</v>
      </c>
      <c r="B40" s="65">
        <v>12409</v>
      </c>
      <c r="C40" s="65">
        <v>3424</v>
      </c>
      <c r="D40" s="65">
        <v>3261</v>
      </c>
      <c r="E40" s="65">
        <v>125055</v>
      </c>
      <c r="F40" s="65">
        <v>68896</v>
      </c>
      <c r="G40" s="65">
        <v>97719</v>
      </c>
      <c r="H40" s="65">
        <v>93606</v>
      </c>
      <c r="I40" s="65">
        <v>91869</v>
      </c>
      <c r="J40" s="65">
        <v>67516</v>
      </c>
      <c r="K40" s="65">
        <v>5850</v>
      </c>
      <c r="L40" s="66">
        <v>8368</v>
      </c>
      <c r="M40" s="66">
        <v>9403</v>
      </c>
      <c r="N40" s="66">
        <v>-1035</v>
      </c>
      <c r="O40" s="66">
        <v>7212</v>
      </c>
      <c r="P40" s="66">
        <v>1517</v>
      </c>
      <c r="Q40" s="66">
        <v>1029</v>
      </c>
      <c r="T40" s="15"/>
    </row>
    <row r="41" spans="1:20" ht="12" customHeight="1" x14ac:dyDescent="0.25">
      <c r="A41" s="16" t="s">
        <v>53</v>
      </c>
      <c r="B41" s="65">
        <v>2441</v>
      </c>
      <c r="C41" s="65">
        <v>1513</v>
      </c>
      <c r="D41" s="65">
        <v>1307</v>
      </c>
      <c r="E41" s="65">
        <v>1131493</v>
      </c>
      <c r="F41" s="65">
        <v>335904</v>
      </c>
      <c r="G41" s="65">
        <v>503021</v>
      </c>
      <c r="H41" s="65">
        <v>440629</v>
      </c>
      <c r="I41" s="65">
        <v>471464</v>
      </c>
      <c r="J41" s="65">
        <v>312588</v>
      </c>
      <c r="K41" s="65">
        <v>31557</v>
      </c>
      <c r="L41" s="66">
        <v>35151</v>
      </c>
      <c r="M41" s="66">
        <v>39545</v>
      </c>
      <c r="N41" s="66">
        <v>-4393</v>
      </c>
      <c r="O41" s="66">
        <v>30070</v>
      </c>
      <c r="P41" s="66">
        <v>6408</v>
      </c>
      <c r="Q41" s="66">
        <v>5138</v>
      </c>
      <c r="S41" s="12"/>
      <c r="T41" s="15"/>
    </row>
    <row r="42" spans="1:20" ht="12" customHeight="1" x14ac:dyDescent="0.25">
      <c r="A42" s="16" t="s">
        <v>83</v>
      </c>
      <c r="B42" s="65">
        <v>378</v>
      </c>
      <c r="C42" s="65">
        <v>193</v>
      </c>
      <c r="D42" s="65">
        <v>179</v>
      </c>
      <c r="E42" s="65">
        <v>21750</v>
      </c>
      <c r="F42" s="65">
        <v>6867</v>
      </c>
      <c r="G42" s="65">
        <v>17876</v>
      </c>
      <c r="H42" s="65">
        <v>17378</v>
      </c>
      <c r="I42" s="65" t="s">
        <v>110</v>
      </c>
      <c r="J42" s="65">
        <v>12496</v>
      </c>
      <c r="K42" s="65" t="s">
        <v>110</v>
      </c>
      <c r="L42" s="66">
        <v>802</v>
      </c>
      <c r="M42" s="66">
        <v>1024</v>
      </c>
      <c r="N42" s="66">
        <v>-222</v>
      </c>
      <c r="O42" s="66">
        <v>817</v>
      </c>
      <c r="P42" s="66">
        <v>172</v>
      </c>
      <c r="Q42" s="66">
        <v>157</v>
      </c>
      <c r="T42" s="15"/>
    </row>
    <row r="43" spans="1:20" ht="12" customHeight="1" x14ac:dyDescent="0.25">
      <c r="A43" s="16" t="s">
        <v>54</v>
      </c>
      <c r="B43" s="65">
        <v>404</v>
      </c>
      <c r="C43" s="65">
        <v>230</v>
      </c>
      <c r="D43" s="65">
        <v>203</v>
      </c>
      <c r="E43" s="65">
        <v>40431</v>
      </c>
      <c r="F43" s="65">
        <v>17574</v>
      </c>
      <c r="G43" s="65">
        <v>41190</v>
      </c>
      <c r="H43" s="65">
        <v>39280</v>
      </c>
      <c r="I43" s="65" t="s">
        <v>110</v>
      </c>
      <c r="J43" s="65">
        <v>31003</v>
      </c>
      <c r="K43" s="65" t="s">
        <v>110</v>
      </c>
      <c r="L43" s="66">
        <v>2343</v>
      </c>
      <c r="M43" s="66">
        <v>2916</v>
      </c>
      <c r="N43" s="66">
        <v>-574</v>
      </c>
      <c r="O43" s="66">
        <v>431</v>
      </c>
      <c r="P43" s="66">
        <v>267</v>
      </c>
      <c r="Q43" s="66">
        <v>254</v>
      </c>
      <c r="T43" s="15"/>
    </row>
    <row r="44" spans="1:20" ht="12" customHeight="1" x14ac:dyDescent="0.25">
      <c r="A44" s="16" t="s">
        <v>55</v>
      </c>
      <c r="B44" s="65">
        <v>2585</v>
      </c>
      <c r="C44" s="65">
        <v>612</v>
      </c>
      <c r="D44" s="65">
        <v>593</v>
      </c>
      <c r="E44" s="65">
        <v>7293</v>
      </c>
      <c r="F44" s="65">
        <v>3601</v>
      </c>
      <c r="G44" s="65">
        <v>4748</v>
      </c>
      <c r="H44" s="65">
        <v>4382</v>
      </c>
      <c r="I44" s="65" t="s">
        <v>110</v>
      </c>
      <c r="J44" s="65">
        <v>3727</v>
      </c>
      <c r="K44" s="65" t="s">
        <v>110</v>
      </c>
      <c r="L44" s="66">
        <v>115</v>
      </c>
      <c r="M44" s="66">
        <v>282</v>
      </c>
      <c r="N44" s="66">
        <v>-167</v>
      </c>
      <c r="O44" s="66">
        <v>205</v>
      </c>
      <c r="P44" s="66">
        <v>46</v>
      </c>
      <c r="Q44" s="66">
        <v>44</v>
      </c>
      <c r="T44" s="15"/>
    </row>
    <row r="45" spans="1:20" ht="12" customHeight="1" x14ac:dyDescent="0.25">
      <c r="A45" s="16" t="s">
        <v>90</v>
      </c>
      <c r="B45" s="65">
        <v>320</v>
      </c>
      <c r="C45" s="65">
        <v>158</v>
      </c>
      <c r="D45" s="65">
        <v>134</v>
      </c>
      <c r="E45" s="65">
        <v>19585</v>
      </c>
      <c r="F45" s="65">
        <v>9350</v>
      </c>
      <c r="G45" s="65">
        <v>5775</v>
      </c>
      <c r="H45" s="65">
        <v>4973</v>
      </c>
      <c r="I45" s="65" t="s">
        <v>110</v>
      </c>
      <c r="J45" s="65">
        <v>4091</v>
      </c>
      <c r="K45" s="65" t="s">
        <v>110</v>
      </c>
      <c r="L45" s="66">
        <v>69</v>
      </c>
      <c r="M45" s="66">
        <v>229</v>
      </c>
      <c r="N45" s="66">
        <v>-160</v>
      </c>
      <c r="O45" s="66">
        <v>186</v>
      </c>
      <c r="P45" s="66">
        <v>63</v>
      </c>
      <c r="Q45" s="66">
        <v>42</v>
      </c>
      <c r="T45" s="15"/>
    </row>
    <row r="46" spans="1:20" ht="12" customHeight="1" x14ac:dyDescent="0.25">
      <c r="A46" s="16" t="s">
        <v>96</v>
      </c>
      <c r="B46" s="65">
        <v>107</v>
      </c>
      <c r="C46" s="65">
        <v>96</v>
      </c>
      <c r="D46" s="65">
        <v>96</v>
      </c>
      <c r="E46" s="65">
        <v>25029</v>
      </c>
      <c r="F46" s="65">
        <v>6368</v>
      </c>
      <c r="G46" s="65">
        <v>7368</v>
      </c>
      <c r="H46" s="65">
        <v>5296</v>
      </c>
      <c r="I46" s="65" t="s">
        <v>110</v>
      </c>
      <c r="J46" s="65">
        <v>4092</v>
      </c>
      <c r="K46" s="65" t="s">
        <v>110</v>
      </c>
      <c r="L46" s="66">
        <v>212</v>
      </c>
      <c r="M46" s="66">
        <v>306</v>
      </c>
      <c r="N46" s="66">
        <v>-95</v>
      </c>
      <c r="O46" s="66">
        <v>198</v>
      </c>
      <c r="P46" s="66">
        <v>46</v>
      </c>
      <c r="Q46" s="66">
        <v>30</v>
      </c>
      <c r="T46" s="15"/>
    </row>
    <row r="47" spans="1:20" ht="12" customHeight="1" x14ac:dyDescent="0.25">
      <c r="A47" s="16" t="s">
        <v>106</v>
      </c>
      <c r="B47" s="65">
        <v>266</v>
      </c>
      <c r="C47" s="65">
        <v>161</v>
      </c>
      <c r="D47" s="65">
        <v>161</v>
      </c>
      <c r="E47" s="65">
        <v>2821</v>
      </c>
      <c r="F47" s="65">
        <v>1663</v>
      </c>
      <c r="G47" s="65">
        <v>2484</v>
      </c>
      <c r="H47" s="65">
        <v>2431</v>
      </c>
      <c r="I47" s="65" t="s">
        <v>110</v>
      </c>
      <c r="J47" s="65">
        <v>2219</v>
      </c>
      <c r="K47" s="65" t="s">
        <v>110</v>
      </c>
      <c r="L47" s="66">
        <v>-234</v>
      </c>
      <c r="M47" s="66">
        <v>36</v>
      </c>
      <c r="N47" s="66">
        <v>-270</v>
      </c>
      <c r="O47" s="66">
        <v>22</v>
      </c>
      <c r="P47" s="66" t="s">
        <v>110</v>
      </c>
      <c r="Q47" s="66" t="s">
        <v>110</v>
      </c>
      <c r="T47" s="15"/>
    </row>
    <row r="48" spans="1:20" ht="12" customHeight="1" x14ac:dyDescent="0.25">
      <c r="A48" s="16" t="s">
        <v>56</v>
      </c>
      <c r="B48" s="65">
        <v>215</v>
      </c>
      <c r="C48" s="65">
        <v>80</v>
      </c>
      <c r="D48" s="65">
        <v>71</v>
      </c>
      <c r="E48" s="65">
        <v>53545</v>
      </c>
      <c r="F48" s="65">
        <v>38174</v>
      </c>
      <c r="G48" s="65">
        <v>19475</v>
      </c>
      <c r="H48" s="65">
        <v>14973</v>
      </c>
      <c r="I48" s="65">
        <v>17033</v>
      </c>
      <c r="J48" s="65">
        <v>11011</v>
      </c>
      <c r="K48" s="65">
        <v>2442</v>
      </c>
      <c r="L48" s="66">
        <v>2618</v>
      </c>
      <c r="M48" s="66">
        <v>4168</v>
      </c>
      <c r="N48" s="66">
        <v>-1550</v>
      </c>
      <c r="O48" s="66">
        <v>3884</v>
      </c>
      <c r="P48" s="66">
        <v>816</v>
      </c>
      <c r="Q48" s="66">
        <v>801</v>
      </c>
      <c r="T48" s="15"/>
    </row>
    <row r="49" spans="1:20" ht="12" customHeight="1" x14ac:dyDescent="0.25">
      <c r="A49" s="16" t="s">
        <v>57</v>
      </c>
      <c r="B49" s="65">
        <v>1288</v>
      </c>
      <c r="C49" s="65">
        <v>783</v>
      </c>
      <c r="D49" s="65">
        <v>716</v>
      </c>
      <c r="E49" s="65">
        <v>125530</v>
      </c>
      <c r="F49" s="65">
        <v>60122</v>
      </c>
      <c r="G49" s="65">
        <v>39046</v>
      </c>
      <c r="H49" s="65">
        <v>32928</v>
      </c>
      <c r="I49" s="65">
        <v>38397</v>
      </c>
      <c r="J49" s="65">
        <v>25149</v>
      </c>
      <c r="K49" s="65">
        <v>649</v>
      </c>
      <c r="L49" s="66">
        <v>867</v>
      </c>
      <c r="M49" s="66">
        <v>2748</v>
      </c>
      <c r="N49" s="66">
        <v>-1881</v>
      </c>
      <c r="O49" s="66">
        <v>867</v>
      </c>
      <c r="P49" s="66">
        <v>191</v>
      </c>
      <c r="Q49" s="66">
        <v>170</v>
      </c>
      <c r="T49" s="15"/>
    </row>
    <row r="50" spans="1:20" ht="12" customHeight="1" x14ac:dyDescent="0.25">
      <c r="A50" s="16" t="s">
        <v>87</v>
      </c>
      <c r="B50" s="65">
        <v>332</v>
      </c>
      <c r="C50" s="65">
        <v>133</v>
      </c>
      <c r="D50" s="65">
        <v>132</v>
      </c>
      <c r="E50" s="65">
        <v>13842</v>
      </c>
      <c r="F50" s="65">
        <v>1607</v>
      </c>
      <c r="G50" s="65">
        <v>7744</v>
      </c>
      <c r="H50" s="65">
        <v>7533</v>
      </c>
      <c r="I50" s="65" t="s">
        <v>110</v>
      </c>
      <c r="J50" s="65">
        <v>6198</v>
      </c>
      <c r="K50" s="65" t="s">
        <v>110</v>
      </c>
      <c r="L50" s="66">
        <v>-1061</v>
      </c>
      <c r="M50" s="66">
        <v>218</v>
      </c>
      <c r="N50" s="66">
        <v>-1279</v>
      </c>
      <c r="O50" s="66">
        <v>163</v>
      </c>
      <c r="P50" s="66" t="s">
        <v>110</v>
      </c>
      <c r="Q50" s="66" t="s">
        <v>110</v>
      </c>
      <c r="T50" s="15"/>
    </row>
    <row r="51" spans="1:20" ht="12" customHeight="1" x14ac:dyDescent="0.25">
      <c r="A51" s="16" t="s">
        <v>65</v>
      </c>
      <c r="B51" s="65">
        <v>4075</v>
      </c>
      <c r="C51" s="65">
        <v>1010</v>
      </c>
      <c r="D51" s="65">
        <v>699</v>
      </c>
      <c r="E51" s="65">
        <v>349001</v>
      </c>
      <c r="F51" s="65">
        <v>125364</v>
      </c>
      <c r="G51" s="65">
        <v>295630</v>
      </c>
      <c r="H51" s="65">
        <v>279188</v>
      </c>
      <c r="I51" s="65">
        <v>286022</v>
      </c>
      <c r="J51" s="65">
        <v>235339</v>
      </c>
      <c r="K51" s="65">
        <v>9608</v>
      </c>
      <c r="L51" s="66">
        <v>10555</v>
      </c>
      <c r="M51" s="66">
        <v>17951</v>
      </c>
      <c r="N51" s="66">
        <v>-7395</v>
      </c>
      <c r="O51" s="66">
        <v>11973</v>
      </c>
      <c r="P51" s="66">
        <v>3202</v>
      </c>
      <c r="Q51" s="66">
        <v>2153</v>
      </c>
      <c r="T51" s="15"/>
    </row>
    <row r="52" spans="1:20" ht="12" customHeight="1" x14ac:dyDescent="0.25">
      <c r="A52" s="16" t="s">
        <v>58</v>
      </c>
      <c r="B52" s="65">
        <v>2869</v>
      </c>
      <c r="C52" s="65">
        <v>1253</v>
      </c>
      <c r="D52" s="65">
        <v>1180</v>
      </c>
      <c r="E52" s="65">
        <v>314430</v>
      </c>
      <c r="F52" s="65">
        <v>79792</v>
      </c>
      <c r="G52" s="65">
        <v>83195</v>
      </c>
      <c r="H52" s="65">
        <v>60725</v>
      </c>
      <c r="I52" s="65">
        <v>81087</v>
      </c>
      <c r="J52" s="65">
        <v>42081</v>
      </c>
      <c r="K52" s="65">
        <v>2108</v>
      </c>
      <c r="L52" s="66">
        <v>2207</v>
      </c>
      <c r="M52" s="66">
        <v>4227</v>
      </c>
      <c r="N52" s="66">
        <v>-2020</v>
      </c>
      <c r="O52" s="66">
        <v>3518</v>
      </c>
      <c r="P52" s="66">
        <v>816</v>
      </c>
      <c r="Q52" s="66">
        <v>626</v>
      </c>
      <c r="T52" s="15"/>
    </row>
    <row r="53" spans="1:20" ht="12" customHeight="1" x14ac:dyDescent="0.25">
      <c r="A53" s="16" t="s">
        <v>59</v>
      </c>
      <c r="B53" s="65">
        <v>1321</v>
      </c>
      <c r="C53" s="65">
        <v>910</v>
      </c>
      <c r="D53" s="65">
        <v>742</v>
      </c>
      <c r="E53" s="65">
        <v>170684</v>
      </c>
      <c r="F53" s="65">
        <v>61278</v>
      </c>
      <c r="G53" s="65">
        <v>117738</v>
      </c>
      <c r="H53" s="65">
        <v>110950</v>
      </c>
      <c r="I53" s="65">
        <v>110791</v>
      </c>
      <c r="J53" s="65">
        <v>70571</v>
      </c>
      <c r="K53" s="65">
        <v>6947</v>
      </c>
      <c r="L53" s="66">
        <v>7165</v>
      </c>
      <c r="M53" s="66">
        <v>9297</v>
      </c>
      <c r="N53" s="66">
        <v>-2132</v>
      </c>
      <c r="O53" s="66">
        <v>7933</v>
      </c>
      <c r="P53" s="66">
        <v>1727</v>
      </c>
      <c r="Q53" s="66">
        <v>1556</v>
      </c>
      <c r="T53" s="15"/>
    </row>
    <row r="54" spans="1:20" ht="12" customHeight="1" x14ac:dyDescent="0.25">
      <c r="A54" s="16" t="s">
        <v>60</v>
      </c>
      <c r="B54" s="65">
        <v>1394</v>
      </c>
      <c r="C54" s="65">
        <v>863</v>
      </c>
      <c r="D54" s="65">
        <v>798</v>
      </c>
      <c r="E54" s="65">
        <v>1029215</v>
      </c>
      <c r="F54" s="65">
        <v>288108</v>
      </c>
      <c r="G54" s="65">
        <v>479359</v>
      </c>
      <c r="H54" s="65">
        <v>413326</v>
      </c>
      <c r="I54" s="65">
        <v>435348</v>
      </c>
      <c r="J54" s="65">
        <v>266145</v>
      </c>
      <c r="K54" s="65">
        <v>44011</v>
      </c>
      <c r="L54" s="66">
        <v>44403</v>
      </c>
      <c r="M54" s="66">
        <v>46708</v>
      </c>
      <c r="N54" s="66">
        <v>-2305</v>
      </c>
      <c r="O54" s="66">
        <v>34229</v>
      </c>
      <c r="P54" s="66">
        <v>7304</v>
      </c>
      <c r="Q54" s="66">
        <v>6396</v>
      </c>
      <c r="T54" s="15"/>
    </row>
    <row r="55" spans="1:20" ht="12" customHeight="1" x14ac:dyDescent="0.25">
      <c r="A55" s="16" t="s">
        <v>97</v>
      </c>
      <c r="B55" s="65">
        <v>652</v>
      </c>
      <c r="C55" s="65">
        <v>288</v>
      </c>
      <c r="D55" s="65">
        <v>277</v>
      </c>
      <c r="E55" s="65">
        <v>21849</v>
      </c>
      <c r="F55" s="65">
        <v>7569</v>
      </c>
      <c r="G55" s="65">
        <v>12268</v>
      </c>
      <c r="H55" s="65">
        <v>10415</v>
      </c>
      <c r="I55" s="65">
        <v>11778</v>
      </c>
      <c r="J55" s="65">
        <v>7412</v>
      </c>
      <c r="K55" s="65">
        <v>491</v>
      </c>
      <c r="L55" s="66">
        <v>534</v>
      </c>
      <c r="M55" s="66">
        <v>1241</v>
      </c>
      <c r="N55" s="66">
        <v>-707</v>
      </c>
      <c r="O55" s="66">
        <v>1003</v>
      </c>
      <c r="P55" s="66">
        <v>211</v>
      </c>
      <c r="Q55" s="66">
        <v>204</v>
      </c>
      <c r="T55" s="15"/>
    </row>
    <row r="56" spans="1:20" ht="12" customHeight="1" x14ac:dyDescent="0.25">
      <c r="A56" s="16" t="s">
        <v>61</v>
      </c>
      <c r="B56" s="65">
        <v>11361</v>
      </c>
      <c r="C56" s="65">
        <v>4885</v>
      </c>
      <c r="D56" s="65">
        <v>4607</v>
      </c>
      <c r="E56" s="65">
        <v>2554755</v>
      </c>
      <c r="F56" s="65">
        <v>662173</v>
      </c>
      <c r="G56" s="65">
        <v>994602</v>
      </c>
      <c r="H56" s="65">
        <v>872142</v>
      </c>
      <c r="I56" s="65">
        <v>942758</v>
      </c>
      <c r="J56" s="65">
        <v>565433</v>
      </c>
      <c r="K56" s="65">
        <v>51844</v>
      </c>
      <c r="L56" s="66">
        <v>59270</v>
      </c>
      <c r="M56" s="66">
        <v>69477</v>
      </c>
      <c r="N56" s="66">
        <v>-10207</v>
      </c>
      <c r="O56" s="66">
        <v>52277</v>
      </c>
      <c r="P56" s="66">
        <v>11349</v>
      </c>
      <c r="Q56" s="66">
        <v>9182</v>
      </c>
      <c r="T56" s="15"/>
    </row>
    <row r="57" spans="1:20" ht="12" customHeight="1" x14ac:dyDescent="0.25">
      <c r="A57" s="16" t="s">
        <v>107</v>
      </c>
      <c r="B57" s="65">
        <v>154</v>
      </c>
      <c r="C57" s="65">
        <v>8</v>
      </c>
      <c r="D57" s="65">
        <v>7</v>
      </c>
      <c r="E57" s="65">
        <v>42910</v>
      </c>
      <c r="F57" s="65">
        <v>2045</v>
      </c>
      <c r="G57" s="65">
        <v>1647</v>
      </c>
      <c r="H57" s="65">
        <v>1218</v>
      </c>
      <c r="I57" s="65" t="s">
        <v>110</v>
      </c>
      <c r="J57" s="65" t="s">
        <v>110</v>
      </c>
      <c r="K57" s="65" t="s">
        <v>110</v>
      </c>
      <c r="L57" s="66">
        <v>16</v>
      </c>
      <c r="M57" s="66">
        <v>80</v>
      </c>
      <c r="N57" s="66">
        <v>-64</v>
      </c>
      <c r="O57" s="66">
        <v>21</v>
      </c>
      <c r="P57" s="66" t="s">
        <v>110</v>
      </c>
      <c r="Q57" s="66" t="s">
        <v>110</v>
      </c>
      <c r="T57" s="15"/>
    </row>
    <row r="58" spans="1:20" ht="12" customHeight="1" x14ac:dyDescent="0.25">
      <c r="A58" s="33" t="s">
        <v>62</v>
      </c>
      <c r="B58" s="65">
        <v>2730</v>
      </c>
      <c r="C58" s="65">
        <v>1682</v>
      </c>
      <c r="D58" s="65">
        <v>1632</v>
      </c>
      <c r="E58" s="65">
        <v>18146</v>
      </c>
      <c r="F58" s="65">
        <v>6541</v>
      </c>
      <c r="G58" s="65">
        <v>40851</v>
      </c>
      <c r="H58" s="65">
        <v>40269</v>
      </c>
      <c r="I58" s="65" t="s">
        <v>110</v>
      </c>
      <c r="J58" s="65">
        <v>36646</v>
      </c>
      <c r="K58" s="65" t="s">
        <v>110</v>
      </c>
      <c r="L58" s="66">
        <v>2706</v>
      </c>
      <c r="M58" s="66">
        <v>2740</v>
      </c>
      <c r="N58" s="66">
        <v>-34</v>
      </c>
      <c r="O58" s="66">
        <v>2565</v>
      </c>
      <c r="P58" s="66">
        <v>539</v>
      </c>
      <c r="Q58" s="66">
        <v>536</v>
      </c>
      <c r="T58" s="15"/>
    </row>
    <row r="59" spans="1:20" ht="28.5" customHeight="1" x14ac:dyDescent="0.25">
      <c r="A59" s="31" t="s">
        <v>102</v>
      </c>
      <c r="B59" s="14"/>
      <c r="C59" s="14"/>
      <c r="D59" s="14"/>
      <c r="E59" s="40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T59" s="15"/>
    </row>
    <row r="60" spans="1:20" ht="37.5" customHeight="1" x14ac:dyDescent="0.25">
      <c r="A60" s="31" t="s">
        <v>103</v>
      </c>
      <c r="B60" s="14"/>
      <c r="C60" s="14"/>
      <c r="D60" s="14"/>
      <c r="E60" s="40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T60" s="15"/>
    </row>
    <row r="61" spans="1:20" ht="32.15" customHeight="1" x14ac:dyDescent="0.25">
      <c r="A61" s="32" t="s">
        <v>85</v>
      </c>
      <c r="B61" s="14"/>
      <c r="C61" s="14"/>
      <c r="D61" s="14"/>
      <c r="E61" s="40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T61" s="15"/>
    </row>
    <row r="62" spans="1:20" ht="31.5" customHeight="1" x14ac:dyDescent="0.25">
      <c r="A62" s="31" t="s">
        <v>91</v>
      </c>
      <c r="B62" s="8"/>
      <c r="C62" s="8"/>
      <c r="D62" s="8"/>
      <c r="E62" s="41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</row>
    <row r="63" spans="1:20" ht="26.15" customHeight="1" x14ac:dyDescent="0.25">
      <c r="A63" s="31" t="s">
        <v>92</v>
      </c>
      <c r="B63" s="8"/>
      <c r="C63" s="8"/>
      <c r="D63" s="8"/>
      <c r="E63" s="41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</row>
    <row r="64" spans="1:20" ht="27.65" customHeight="1" x14ac:dyDescent="0.25">
      <c r="A64" s="31" t="s">
        <v>93</v>
      </c>
      <c r="B64" s="8"/>
      <c r="C64" s="8"/>
      <c r="D64" s="8"/>
      <c r="E64" s="41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</row>
    <row r="65" spans="1:18" ht="52" customHeight="1" x14ac:dyDescent="0.25">
      <c r="A65" s="32" t="s">
        <v>99</v>
      </c>
      <c r="B65" s="8"/>
      <c r="C65" s="8"/>
      <c r="D65" s="8"/>
      <c r="E65" s="42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</row>
    <row r="66" spans="1:18" ht="19" customHeight="1" x14ac:dyDescent="0.25">
      <c r="A66" s="32" t="s">
        <v>64</v>
      </c>
      <c r="B66" s="9"/>
      <c r="C66" s="9"/>
      <c r="D66" s="9"/>
      <c r="E66" s="17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</row>
    <row r="67" spans="1:18" ht="27" customHeight="1" x14ac:dyDescent="0.25">
      <c r="A67" s="32" t="s">
        <v>98</v>
      </c>
      <c r="B67" s="9"/>
      <c r="C67" s="9"/>
      <c r="D67" s="9"/>
      <c r="E67" s="17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</row>
    <row r="68" spans="1:18" ht="29.5" customHeight="1" x14ac:dyDescent="0.25">
      <c r="A68" s="32" t="s">
        <v>109</v>
      </c>
      <c r="B68" s="9"/>
      <c r="C68" s="9"/>
      <c r="D68" s="9"/>
      <c r="E68" s="17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</row>
    <row r="69" spans="1:18" ht="26.25" customHeight="1" x14ac:dyDescent="0.25">
      <c r="B69" s="8"/>
      <c r="C69" s="8"/>
      <c r="D69" s="8"/>
      <c r="E69" s="41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</row>
    <row r="70" spans="1:18" ht="37.5" customHeight="1" x14ac:dyDescent="0.25">
      <c r="B70" s="13"/>
      <c r="C70" s="13"/>
      <c r="D70" s="13"/>
      <c r="E70" s="42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</row>
    <row r="71" spans="1:18" ht="11.5" x14ac:dyDescent="0.25">
      <c r="B71" s="12"/>
      <c r="C71" s="12"/>
      <c r="D71" s="12"/>
      <c r="E71" s="43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12"/>
    </row>
    <row r="72" spans="1:18" ht="11.5" x14ac:dyDescent="0.25">
      <c r="M72" s="52"/>
      <c r="N72" s="52"/>
      <c r="O72" s="52"/>
      <c r="P72" s="52"/>
      <c r="Q72" s="52"/>
    </row>
    <row r="73" spans="1:18" ht="11.5" x14ac:dyDescent="0.25">
      <c r="B73" s="13"/>
      <c r="C73" s="13"/>
      <c r="D73" s="13"/>
      <c r="E73" s="42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</row>
    <row r="74" spans="1:18" ht="11.5" x14ac:dyDescent="0.25">
      <c r="M74" s="52"/>
      <c r="N74" s="52"/>
      <c r="O74" s="52"/>
      <c r="P74" s="52"/>
      <c r="Q74" s="52"/>
    </row>
    <row r="75" spans="1:18" ht="11.5" x14ac:dyDescent="0.25">
      <c r="M75" s="52"/>
      <c r="N75" s="52"/>
      <c r="O75" s="52"/>
      <c r="P75" s="52"/>
      <c r="Q75" s="52"/>
    </row>
    <row r="79" spans="1:18" ht="11.5" x14ac:dyDescent="0.25">
      <c r="B79" s="13"/>
      <c r="C79" s="13"/>
      <c r="D79" s="13"/>
      <c r="E79" s="42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</row>
    <row r="80" spans="1:18" x14ac:dyDescent="0.25">
      <c r="B80" s="12"/>
    </row>
  </sheetData>
  <phoneticPr fontId="0" type="noConversion"/>
  <pageMargins left="0.25" right="0.25" top="0.75" bottom="0.75" header="0.3" footer="0.3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EC56C1-B4BB-4173-8C8E-5E06986DD5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0260A0-39C3-45B5-BCC8-475401C592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2AC92CB-30B5-43E9-9E3A-E1233DE8D04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</vt:lpstr>
      <vt:lpstr>'Table 3'!Print_Area</vt:lpstr>
      <vt:lpstr>'Table 3'!Print_Titles</vt:lpstr>
    </vt:vector>
  </TitlesOfParts>
  <Company>Statistics of Income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kjwalk00</dc:creator>
  <cp:lastModifiedBy>Jaipaul Sandy</cp:lastModifiedBy>
  <cp:lastPrinted>2023-08-03T13:27:11Z</cp:lastPrinted>
  <dcterms:created xsi:type="dcterms:W3CDTF">2003-03-31T12:49:21Z</dcterms:created>
  <dcterms:modified xsi:type="dcterms:W3CDTF">2026-07-27T17:37:22Z</dcterms:modified>
</cp:coreProperties>
</file>