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C:\Users\QTJNB\Desktop\SFBU\prodsftp.portal.irs.gov\"/>
    </mc:Choice>
  </mc:AlternateContent>
  <xr:revisionPtr revIDLastSave="0" documentId="13_ncr:1_{BD8829C6-A270-409A-B5F3-5947C11F4AB9}" xr6:coauthVersionLast="47" xr6:coauthVersionMax="47" xr10:uidLastSave="{00000000-0000-0000-0000-000000000000}"/>
  <bookViews>
    <workbookView xWindow="-120" yWindow="-120" windowWidth="29040" windowHeight="17520" xr2:uid="{00000000-000D-0000-FFFF-FFFF00000000}"/>
  </bookViews>
  <sheets>
    <sheet name="Table 31" sheetId="5" r:id="rId1"/>
  </sheets>
  <definedNames>
    <definedName name="_xlnm.Print_Area" localSheetId="0">'Table 31'!$A$1:$B$54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5" l="1"/>
  <c r="B6" i="5"/>
  <c r="B5" i="5"/>
</calcChain>
</file>

<file path=xl/sharedStrings.xml><?xml version="1.0" encoding="utf-8"?>
<sst xmlns="http://schemas.openxmlformats.org/spreadsheetml/2006/main" count="55" uniqueCount="35">
  <si>
    <t>Type of case</t>
  </si>
  <si>
    <t xml:space="preserve">Total </t>
  </si>
  <si>
    <t>Default or dismissed</t>
  </si>
  <si>
    <t xml:space="preserve">Settled </t>
  </si>
  <si>
    <t xml:space="preserve">Tried and decided </t>
  </si>
  <si>
    <t>Tax Court cases [1]:</t>
  </si>
  <si>
    <t>Number</t>
  </si>
  <si>
    <t>Cases received:</t>
  </si>
  <si>
    <t>Number or amount</t>
  </si>
  <si>
    <t>Cases closed:</t>
  </si>
  <si>
    <t>Received</t>
  </si>
  <si>
    <t>Closed</t>
  </si>
  <si>
    <t xml:space="preserve">District Court </t>
  </si>
  <si>
    <t>Court of Federal Claims</t>
  </si>
  <si>
    <t>Total cases:</t>
  </si>
  <si>
    <t>Amount of tax and penalty in dispute [2]</t>
  </si>
  <si>
    <t>Amount of tax and penalty on decision [3]:</t>
  </si>
  <si>
    <t>Refund cases [4]:</t>
  </si>
  <si>
    <t>Number of nondocketed cases [6]:</t>
  </si>
  <si>
    <t>Amount of tax and penalty protected [5]:</t>
  </si>
  <si>
    <t>[3]  Reflects the amount a taxpayer owes (as determined by the Tax Court except for settlements), excluding offsetting overpayments and interest.</t>
  </si>
  <si>
    <t>[4]  Refund cases involve taxpayers seeking refunds of claimed overpayments after tax liability has been fully paid. A taxpayer may seek a refund of taxes, interest, and/or penalties paid.</t>
  </si>
  <si>
    <t>NOTES:
Detail may not add to totals because of rounding.
Number of cases and amounts in dispute can vary widely from year to year due to a variety of factors including the number and timing of prior-year receipts.</t>
  </si>
  <si>
    <t>[6]  Nondocketed cases are cases in which a court petition was not filed, and Chief Counsel reviewed and advised on a statutory notice of deficiency. A statutory notice of deficiency is a legal notice the IRS sends a taxpayer that lays out the taxpayer’s tax deficiency, including tax and penalties owed. If taxpayers receive a statutory notice of deficiency from the IRS, they have 90 days to petition the Tax Court regarding the deficiency outlined in the letter.</t>
  </si>
  <si>
    <t>[2]  The amount of tax and penalty in dispute excludes interest. Cases pending on appeal are in the Circuit Court and the Supreme Court and therefore are excluded from regular pending Tax Court and refund cases.</t>
  </si>
  <si>
    <t xml:space="preserve">[Money amounts are in thousands of dollars]  </t>
  </si>
  <si>
    <r>
      <t>SOURCE:</t>
    </r>
    <r>
      <rPr>
        <sz val="6.5"/>
        <rFont val="Calibri"/>
        <family val="2"/>
      </rPr>
      <t> </t>
    </r>
    <r>
      <rPr>
        <sz val="6.5"/>
        <rFont val="Arial"/>
        <family val="2"/>
      </rPr>
      <t>Chief Counsel, Associate Chief Counsel, Finance and Management, Planning and Finance Division.</t>
    </r>
  </si>
  <si>
    <t>[5]  Tax protected is the amount claimed by the taxpayer in a suit for a refund of previously paid taxes that is not awarded to the taxpayer in the court’s judgment.</t>
  </si>
  <si>
    <t>Pending September 30, 2023</t>
  </si>
  <si>
    <t>Cases (excluding appeals) pending September 30, 2023:</t>
  </si>
  <si>
    <t>Cases on appeal pending September 30, 2023:</t>
  </si>
  <si>
    <t>Number pending September 30, 2023</t>
  </si>
  <si>
    <t>Amount of tax and penalty pending September 30, 2023 [2]</t>
  </si>
  <si>
    <r>
      <t>Table 31.</t>
    </r>
    <r>
      <rPr>
        <b/>
        <sz val="10"/>
        <rFont val="Calibri"/>
        <family val="2"/>
      </rPr>
      <t> </t>
    </r>
    <r>
      <rPr>
        <b/>
        <sz val="10"/>
        <rFont val="Arial"/>
        <family val="2"/>
      </rPr>
      <t>Chief Counsel Workload: Tax Litigation Cases, by Type of Case, Fiscal Year 2023</t>
    </r>
  </si>
  <si>
    <r>
      <t xml:space="preserve">[1]  Tax Court cases involve a taxpayer contesting the IRS’s determination that the taxpayer owes additional taxes and/or penalties, or other issues over which the court has jurisdiction. The Tax Court generally provides a forum for a taxpayer to request a determination of the disputed liabilities (or other issues) prior to assessment or payment of the taxes allegedly owed.
Examples of other cases that may be considered by the Tax Court include:
</t>
    </r>
    <r>
      <rPr>
        <i/>
        <sz val="6.5"/>
        <rFont val="Arial"/>
        <family val="2"/>
      </rPr>
      <t>Abatement or Suspension of Interest</t>
    </r>
    <r>
      <rPr>
        <sz val="6.5"/>
        <rFont val="Arial"/>
        <family val="2"/>
      </rPr>
      <t xml:space="preserve">—Cases concerning whether the IRS abused its discretion either by not abating interest accrued as a result of certain unreasonable errors or delays, or by not suspending the accrual of interest where the IRS does not contact the taxpayer in a timely manner.
</t>
    </r>
    <r>
      <rPr>
        <i/>
        <sz val="6.5"/>
        <rFont val="Arial"/>
        <family val="2"/>
      </rPr>
      <t>Collection Due Process</t>
    </r>
    <r>
      <rPr>
        <sz val="6.5"/>
        <rFont val="Arial"/>
        <family val="2"/>
      </rPr>
      <t xml:space="preserve">—Cases where a taxpayer requested a hearing with the IRS Independent Office of Appeals in response to a notice of federal tax lien or notice of intent to levy.
</t>
    </r>
    <r>
      <rPr>
        <i/>
        <sz val="6.5"/>
        <rFont val="Arial"/>
        <family val="2"/>
      </rPr>
      <t>Innocent Spouse</t>
    </r>
    <r>
      <rPr>
        <sz val="6.5"/>
        <rFont val="Arial"/>
        <family val="2"/>
      </rPr>
      <t xml:space="preserve">—Cases in which a taxpayer who filed a joint return with a spouse or ex-spouse may request relief from joint and several liability for amounts shown or not shown on the joint return if they meet specific requirements.
</t>
    </r>
    <r>
      <rPr>
        <i/>
        <sz val="6.5"/>
        <rFont val="Arial"/>
        <family val="2"/>
      </rPr>
      <t>Tax-Exempt Status</t>
    </r>
    <r>
      <rPr>
        <sz val="6.5"/>
        <rFont val="Arial"/>
        <family val="2"/>
      </rPr>
      <t xml:space="preserve">—Cases where an organization disputes the IRS’s revocation or denial of tax-exempt status.
</t>
    </r>
    <r>
      <rPr>
        <i/>
        <sz val="6.5"/>
        <rFont val="Arial"/>
        <family val="2"/>
      </rPr>
      <t xml:space="preserve">Whistleblower </t>
    </r>
    <r>
      <rPr>
        <sz val="6.5"/>
        <rFont val="Arial"/>
        <family val="2"/>
      </rPr>
      <t>(</t>
    </r>
    <r>
      <rPr>
        <i/>
        <sz val="6.5"/>
        <rFont val="Arial"/>
        <family val="2"/>
      </rPr>
      <t>under Internal Revenue Code</t>
    </r>
    <r>
      <rPr>
        <sz val="6.5"/>
        <rFont val="Arial"/>
        <family val="2"/>
      </rPr>
      <t xml:space="preserve"> (</t>
    </r>
    <r>
      <rPr>
        <i/>
        <sz val="6.5"/>
        <rFont val="Arial"/>
        <family val="2"/>
      </rPr>
      <t>IRC</t>
    </r>
    <r>
      <rPr>
        <sz val="6.5"/>
        <rFont val="Arial"/>
        <family val="2"/>
      </rPr>
      <t xml:space="preserve">) </t>
    </r>
    <r>
      <rPr>
        <i/>
        <sz val="6.5"/>
        <rFont val="Arial"/>
        <family val="2"/>
      </rPr>
      <t>Section 7623</t>
    </r>
    <r>
      <rPr>
        <sz val="6.5"/>
        <rFont val="Arial"/>
        <family val="2"/>
      </rPr>
      <t xml:space="preserve">)—Cases involving the amount or denial of a whistleblower award.
</t>
    </r>
    <r>
      <rPr>
        <i/>
        <sz val="6.5"/>
        <rFont val="Arial"/>
        <family val="2"/>
      </rPr>
      <t>Passport</t>
    </r>
    <r>
      <rPr>
        <sz val="6.5"/>
        <rFont val="Arial"/>
        <family val="2"/>
      </rPr>
      <t xml:space="preserve"> (</t>
    </r>
    <r>
      <rPr>
        <i/>
        <sz val="6.5"/>
        <rFont val="Arial"/>
        <family val="2"/>
      </rPr>
      <t>under IRC Section 7345</t>
    </r>
    <r>
      <rPr>
        <sz val="6.5"/>
        <rFont val="Arial"/>
        <family val="2"/>
      </rPr>
      <t xml:space="preserve">)—Cases where a taxpayer contests whether the IRS’s certification to the Secretary of State of a taxpayer owing a seriously delinquent tax debt was erroneous or that the Commissioner failed to reverse the certification. 
</t>
    </r>
    <r>
      <rPr>
        <i/>
        <sz val="6.5"/>
        <rFont val="Arial"/>
        <family val="2"/>
      </rPr>
      <t>Worker Classification</t>
    </r>
    <r>
      <rPr>
        <sz val="6.5"/>
        <rFont val="Arial"/>
        <family val="2"/>
      </rPr>
      <t xml:space="preserve"> (</t>
    </r>
    <r>
      <rPr>
        <i/>
        <sz val="6.5"/>
        <rFont val="Arial"/>
        <family val="2"/>
      </rPr>
      <t>under IRC Section 7436</t>
    </r>
    <r>
      <rPr>
        <sz val="6.5"/>
        <rFont val="Arial"/>
        <family val="2"/>
      </rPr>
      <t>)—Cases where a taxpayer contests the reclassification of workers it treated as nonemployees to employees, and the resulting employment tax liabilities, interest, and penalties.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</si>
</sst>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quot;               &quot;;\-#,##0&quot;               &quot;;\-\-&quot;               &quot;;@&quot;               &quot;"/>
  </numFmts>
  <fonts count="12" x14ac:knownFonts="1">
    <font>
      <sz val="10"/>
      <name val="Arial"/>
      <family val="2"/>
    </font>
    <font>
      <b/>
      <sz val="10"/>
      <name val="Arial"/>
      <family val="2"/>
    </font>
    <font>
      <sz val="7"/>
      <name val="Arial"/>
      <family val="2"/>
    </font>
    <font>
      <b/>
      <sz val="7"/>
      <name val="Arial"/>
      <family val="2"/>
    </font>
    <font>
      <sz val="10"/>
      <name val="Arial"/>
      <family val="2"/>
    </font>
    <font>
      <sz val="6.5"/>
      <name val="Arial"/>
      <family val="2"/>
    </font>
    <font>
      <sz val="12"/>
      <name val="Arial"/>
      <family val="2"/>
    </font>
    <font>
      <b/>
      <sz val="10"/>
      <name val="Helv"/>
    </font>
    <font>
      <sz val="7"/>
      <color indexed="8"/>
      <name val="Arial"/>
      <family val="2"/>
    </font>
    <font>
      <b/>
      <sz val="10"/>
      <name val="Calibri"/>
      <family val="2"/>
    </font>
    <font>
      <sz val="6.5"/>
      <name val="Calibri"/>
      <family val="2"/>
    </font>
    <font>
      <i/>
      <sz val="6.5"/>
      <name val="Arial"/>
      <family val="2"/>
    </font>
  </fonts>
  <fills count="3">
    <fill>
      <patternFill patternType="none"/>
    </fill>
    <fill>
      <patternFill patternType="gray125"/>
    </fill>
    <fill>
      <patternFill patternType="solid">
        <fgColor indexed="9"/>
      </patternFill>
    </fill>
  </fills>
  <borders count="7">
    <border>
      <left/>
      <right/>
      <top/>
      <bottom/>
      <diagonal/>
    </border>
    <border>
      <left/>
      <right/>
      <top style="thin">
        <color indexed="64"/>
      </top>
      <bottom/>
      <diagonal/>
    </border>
    <border>
      <left/>
      <right/>
      <top style="thin">
        <color indexed="22"/>
      </top>
      <bottom/>
      <diagonal/>
    </border>
    <border>
      <left/>
      <right/>
      <top/>
      <bottom style="thin">
        <color indexed="22"/>
      </bottom>
      <diagonal/>
    </border>
    <border>
      <left/>
      <right/>
      <top style="double">
        <color indexed="64"/>
      </top>
      <bottom/>
      <diagonal/>
    </border>
    <border>
      <left/>
      <right/>
      <top/>
      <bottom style="thin">
        <color indexed="64"/>
      </bottom>
      <diagonal/>
    </border>
    <border>
      <left/>
      <right/>
      <top/>
      <bottom style="double">
        <color indexed="64"/>
      </bottom>
      <diagonal/>
    </border>
  </borders>
  <cellStyleXfs count="8">
    <xf numFmtId="0" fontId="0" fillId="0" borderId="0"/>
    <xf numFmtId="43" fontId="4" fillId="0" borderId="0" applyFont="0" applyFill="0" applyBorder="0" applyAlignment="0" applyProtection="0"/>
    <xf numFmtId="43" fontId="4" fillId="0" borderId="0" applyFont="0" applyFill="0" applyBorder="0" applyAlignment="0" applyProtection="0"/>
    <xf numFmtId="37" fontId="6" fillId="2" borderId="0"/>
    <xf numFmtId="0" fontId="4" fillId="0" borderId="0"/>
    <xf numFmtId="0" fontId="4" fillId="0" borderId="0"/>
    <xf numFmtId="9" fontId="4" fillId="0" borderId="0" applyFont="0" applyFill="0" applyBorder="0" applyAlignment="0" applyProtection="0"/>
    <xf numFmtId="0" fontId="7" fillId="0" borderId="0">
      <alignment horizontal="left"/>
    </xf>
  </cellStyleXfs>
  <cellXfs count="27">
    <xf numFmtId="0" fontId="0" fillId="0" borderId="0" xfId="0"/>
    <xf numFmtId="0" fontId="1" fillId="0" borderId="0" xfId="0" applyFont="1" applyFill="1" applyProtection="1">
      <protection locked="0"/>
    </xf>
    <xf numFmtId="0" fontId="0" fillId="0" borderId="0" xfId="0" applyFont="1" applyFill="1" applyProtection="1">
      <protection locked="0"/>
    </xf>
    <xf numFmtId="0" fontId="2" fillId="0" borderId="4" xfId="0" applyFont="1" applyBorder="1" applyAlignment="1" applyProtection="1">
      <alignment horizontal="center" vertical="center" wrapText="1"/>
      <protection locked="0"/>
    </xf>
    <xf numFmtId="0" fontId="3" fillId="0" borderId="1" xfId="0" applyFont="1" applyBorder="1" applyProtection="1">
      <protection locked="0"/>
    </xf>
    <xf numFmtId="164" fontId="3" fillId="0" borderId="1" xfId="0" applyNumberFormat="1" applyFont="1" applyBorder="1" applyAlignment="1" applyProtection="1">
      <alignment horizontal="right" vertical="top"/>
      <protection locked="0"/>
    </xf>
    <xf numFmtId="0" fontId="2" fillId="0" borderId="0" xfId="0" applyFont="1" applyAlignment="1" applyProtection="1">
      <alignment horizontal="left" indent="1"/>
      <protection locked="0"/>
    </xf>
    <xf numFmtId="164" fontId="2" fillId="0" borderId="0" xfId="0" applyNumberFormat="1" applyFont="1" applyAlignment="1" applyProtection="1">
      <alignment horizontal="right" vertical="top"/>
      <protection locked="0"/>
    </xf>
    <xf numFmtId="0" fontId="3" fillId="0" borderId="2" xfId="0" applyFont="1" applyBorder="1" applyAlignment="1" applyProtection="1">
      <alignment horizontal="left"/>
      <protection locked="0"/>
    </xf>
    <xf numFmtId="164" fontId="3" fillId="0" borderId="2" xfId="0" applyNumberFormat="1" applyFont="1" applyBorder="1" applyAlignment="1" applyProtection="1">
      <alignment horizontal="right" vertical="top"/>
      <protection locked="0"/>
    </xf>
    <xf numFmtId="0" fontId="1" fillId="0" borderId="0" xfId="0" applyFont="1" applyProtection="1">
      <protection locked="0"/>
    </xf>
    <xf numFmtId="0" fontId="2" fillId="0" borderId="0" xfId="0" applyFont="1" applyAlignment="1" applyProtection="1">
      <alignment horizontal="left" indent="2"/>
      <protection locked="0"/>
    </xf>
    <xf numFmtId="164" fontId="3" fillId="0" borderId="0" xfId="0" applyNumberFormat="1" applyFont="1" applyAlignment="1" applyProtection="1">
      <alignment horizontal="right" vertical="top"/>
      <protection locked="0"/>
    </xf>
    <xf numFmtId="0" fontId="2" fillId="0" borderId="0" xfId="0" applyFont="1" applyAlignment="1" applyProtection="1">
      <alignment horizontal="left" indent="3"/>
      <protection locked="0"/>
    </xf>
    <xf numFmtId="0" fontId="2" fillId="0" borderId="3" xfId="0" applyFont="1" applyBorder="1" applyAlignment="1" applyProtection="1">
      <alignment horizontal="left" indent="2"/>
      <protection locked="0"/>
    </xf>
    <xf numFmtId="0" fontId="3" fillId="0" borderId="2" xfId="0" applyFont="1" applyBorder="1" applyProtection="1">
      <protection locked="0"/>
    </xf>
    <xf numFmtId="164" fontId="2" fillId="0" borderId="2" xfId="0" applyNumberFormat="1" applyFont="1" applyBorder="1" applyAlignment="1" applyProtection="1">
      <alignment horizontal="right" vertical="top"/>
      <protection locked="0"/>
    </xf>
    <xf numFmtId="0" fontId="8" fillId="0" borderId="0" xfId="0" applyFont="1" applyAlignment="1" applyProtection="1">
      <alignment horizontal="left" indent="2"/>
      <protection locked="0"/>
    </xf>
    <xf numFmtId="0" fontId="0" fillId="0" borderId="0" xfId="0" applyAlignment="1" applyProtection="1">
      <alignment horizontal="right" vertical="top"/>
      <protection locked="0"/>
    </xf>
    <xf numFmtId="0" fontId="2" fillId="0" borderId="5" xfId="0" applyFont="1" applyBorder="1" applyAlignment="1" applyProtection="1">
      <alignment horizontal="left" indent="1"/>
      <protection locked="0"/>
    </xf>
    <xf numFmtId="164" fontId="2" fillId="0" borderId="5" xfId="0" applyNumberFormat="1" applyFont="1" applyBorder="1" applyAlignment="1" applyProtection="1">
      <alignment horizontal="right" vertical="top"/>
      <protection locked="0"/>
    </xf>
    <xf numFmtId="0" fontId="5" fillId="0" borderId="0" xfId="0" applyFont="1" applyAlignment="1">
      <alignment vertical="top" wrapText="1"/>
    </xf>
    <xf numFmtId="0" fontId="2" fillId="0" borderId="0" xfId="0" applyNumberFormat="1" applyFont="1" applyFill="1" applyAlignment="1" applyProtection="1">
      <alignment vertical="top" wrapText="1"/>
    </xf>
    <xf numFmtId="0" fontId="0" fillId="0" borderId="0" xfId="0" applyFont="1" applyFill="1" applyAlignment="1" applyProtection="1">
      <alignment vertical="top" wrapText="1"/>
    </xf>
    <xf numFmtId="0" fontId="1" fillId="0" borderId="0" xfId="0" applyFont="1" applyAlignment="1" applyProtection="1">
      <alignment wrapText="1"/>
      <protection locked="0"/>
    </xf>
    <xf numFmtId="37" fontId="5" fillId="0" borderId="6" xfId="0" applyNumberFormat="1" applyFont="1" applyBorder="1" applyProtection="1">
      <protection locked="0"/>
    </xf>
    <xf numFmtId="0" fontId="5" fillId="0" borderId="1" xfId="0" applyFont="1" applyBorder="1" applyAlignment="1">
      <alignment vertical="top" wrapText="1"/>
    </xf>
  </cellXfs>
  <cellStyles count="8">
    <cellStyle name="Comma 2" xfId="1" xr:uid="{00000000-0005-0000-0000-000000000000}"/>
    <cellStyle name="Comma 3" xfId="2" xr:uid="{00000000-0005-0000-0000-000001000000}"/>
    <cellStyle name="Normal" xfId="0" builtinId="0"/>
    <cellStyle name="Normal 2" xfId="3" xr:uid="{00000000-0005-0000-0000-000003000000}"/>
    <cellStyle name="Normal 3" xfId="4" xr:uid="{00000000-0005-0000-0000-000004000000}"/>
    <cellStyle name="Normal 4" xfId="5" xr:uid="{00000000-0005-0000-0000-000005000000}"/>
    <cellStyle name="Percent 2" xfId="6" xr:uid="{00000000-0005-0000-0000-000006000000}"/>
    <cellStyle name="style_titles"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2</xdr:col>
      <xdr:colOff>0</xdr:colOff>
      <xdr:row>10</xdr:row>
      <xdr:rowOff>38100</xdr:rowOff>
    </xdr:from>
    <xdr:to>
      <xdr:col>2</xdr:col>
      <xdr:colOff>0</xdr:colOff>
      <xdr:row>14</xdr:row>
      <xdr:rowOff>38100</xdr:rowOff>
    </xdr:to>
    <xdr:sp macro="" textlink="">
      <xdr:nvSpPr>
        <xdr:cNvPr id="3038" name="Text Box 1">
          <a:extLst>
            <a:ext uri="{FF2B5EF4-FFF2-40B4-BE49-F238E27FC236}">
              <a16:creationId xmlns:a16="http://schemas.microsoft.com/office/drawing/2014/main" id="{BC36C9B3-CB5C-4F9F-80B9-2FF1F0916416}"/>
            </a:ext>
          </a:extLst>
        </xdr:cNvPr>
        <xdr:cNvSpPr txBox="1">
          <a:spLocks noChangeArrowheads="1"/>
        </xdr:cNvSpPr>
      </xdr:nvSpPr>
      <xdr:spPr bwMode="auto">
        <a:xfrm>
          <a:off x="5838825" y="1609725"/>
          <a:ext cx="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39" name="Text Box 12">
          <a:extLst>
            <a:ext uri="{FF2B5EF4-FFF2-40B4-BE49-F238E27FC236}">
              <a16:creationId xmlns:a16="http://schemas.microsoft.com/office/drawing/2014/main" id="{8DBAECB2-DB58-40A9-A8C5-D3B5D2ED254A}"/>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40" name="Text Box 13">
          <a:extLst>
            <a:ext uri="{FF2B5EF4-FFF2-40B4-BE49-F238E27FC236}">
              <a16:creationId xmlns:a16="http://schemas.microsoft.com/office/drawing/2014/main" id="{A86DDC7E-1812-4364-8FFC-B18EB623EAED}"/>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xdr:row>
      <xdr:rowOff>19050</xdr:rowOff>
    </xdr:from>
    <xdr:to>
      <xdr:col>2</xdr:col>
      <xdr:colOff>0</xdr:colOff>
      <xdr:row>3</xdr:row>
      <xdr:rowOff>152400</xdr:rowOff>
    </xdr:to>
    <xdr:sp macro="" textlink="">
      <xdr:nvSpPr>
        <xdr:cNvPr id="3041" name="Text Box 12">
          <a:extLst>
            <a:ext uri="{FF2B5EF4-FFF2-40B4-BE49-F238E27FC236}">
              <a16:creationId xmlns:a16="http://schemas.microsoft.com/office/drawing/2014/main" id="{0023EFC5-5A51-40D1-8DAB-90989D8F4AC0}"/>
            </a:ext>
          </a:extLst>
        </xdr:cNvPr>
        <xdr:cNvSpPr txBox="1">
          <a:spLocks noChangeArrowheads="1"/>
        </xdr:cNvSpPr>
      </xdr:nvSpPr>
      <xdr:spPr bwMode="auto">
        <a:xfrm>
          <a:off x="5838825" y="65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xdr:row>
      <xdr:rowOff>19050</xdr:rowOff>
    </xdr:from>
    <xdr:to>
      <xdr:col>2</xdr:col>
      <xdr:colOff>0</xdr:colOff>
      <xdr:row>3</xdr:row>
      <xdr:rowOff>152400</xdr:rowOff>
    </xdr:to>
    <xdr:sp macro="" textlink="">
      <xdr:nvSpPr>
        <xdr:cNvPr id="3042" name="Text Box 13">
          <a:extLst>
            <a:ext uri="{FF2B5EF4-FFF2-40B4-BE49-F238E27FC236}">
              <a16:creationId xmlns:a16="http://schemas.microsoft.com/office/drawing/2014/main" id="{2DCEFADC-3FB1-42D0-AE95-0ABB4AA99102}"/>
            </a:ext>
          </a:extLst>
        </xdr:cNvPr>
        <xdr:cNvSpPr txBox="1">
          <a:spLocks noChangeArrowheads="1"/>
        </xdr:cNvSpPr>
      </xdr:nvSpPr>
      <xdr:spPr bwMode="auto">
        <a:xfrm>
          <a:off x="5838825" y="65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xdr:row>
      <xdr:rowOff>19050</xdr:rowOff>
    </xdr:from>
    <xdr:to>
      <xdr:col>2</xdr:col>
      <xdr:colOff>0</xdr:colOff>
      <xdr:row>3</xdr:row>
      <xdr:rowOff>152400</xdr:rowOff>
    </xdr:to>
    <xdr:sp macro="" textlink="">
      <xdr:nvSpPr>
        <xdr:cNvPr id="3043" name="Text Box 12">
          <a:extLst>
            <a:ext uri="{FF2B5EF4-FFF2-40B4-BE49-F238E27FC236}">
              <a16:creationId xmlns:a16="http://schemas.microsoft.com/office/drawing/2014/main" id="{9906E65F-1A72-4C38-A529-476304FE1190}"/>
            </a:ext>
          </a:extLst>
        </xdr:cNvPr>
        <xdr:cNvSpPr txBox="1">
          <a:spLocks noChangeArrowheads="1"/>
        </xdr:cNvSpPr>
      </xdr:nvSpPr>
      <xdr:spPr bwMode="auto">
        <a:xfrm>
          <a:off x="5838825" y="65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xdr:row>
      <xdr:rowOff>19050</xdr:rowOff>
    </xdr:from>
    <xdr:to>
      <xdr:col>2</xdr:col>
      <xdr:colOff>0</xdr:colOff>
      <xdr:row>3</xdr:row>
      <xdr:rowOff>152400</xdr:rowOff>
    </xdr:to>
    <xdr:sp macro="" textlink="">
      <xdr:nvSpPr>
        <xdr:cNvPr id="3044" name="Text Box 13">
          <a:extLst>
            <a:ext uri="{FF2B5EF4-FFF2-40B4-BE49-F238E27FC236}">
              <a16:creationId xmlns:a16="http://schemas.microsoft.com/office/drawing/2014/main" id="{A489B9E3-1C57-481A-AEE9-9440730C39BA}"/>
            </a:ext>
          </a:extLst>
        </xdr:cNvPr>
        <xdr:cNvSpPr txBox="1">
          <a:spLocks noChangeArrowheads="1"/>
        </xdr:cNvSpPr>
      </xdr:nvSpPr>
      <xdr:spPr bwMode="auto">
        <a:xfrm>
          <a:off x="5838825" y="657225"/>
          <a:ext cx="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9" name="Text Box 12">
          <a:extLst>
            <a:ext uri="{FF2B5EF4-FFF2-40B4-BE49-F238E27FC236}">
              <a16:creationId xmlns:a16="http://schemas.microsoft.com/office/drawing/2014/main" id="{99BB090F-B420-4926-897A-CE5072E09DEB}"/>
            </a:ext>
          </a:extLst>
        </xdr:cNvPr>
        <xdr:cNvSpPr txBox="1">
          <a:spLocks noChangeArrowheads="1"/>
        </xdr:cNvSpPr>
      </xdr:nvSpPr>
      <xdr:spPr bwMode="auto">
        <a:xfrm>
          <a:off x="4762500" y="666750"/>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10" name="Text Box 13">
          <a:extLst>
            <a:ext uri="{FF2B5EF4-FFF2-40B4-BE49-F238E27FC236}">
              <a16:creationId xmlns:a16="http://schemas.microsoft.com/office/drawing/2014/main" id="{B704DB80-94BC-4D2B-AAC4-6B9B81FE0145}"/>
            </a:ext>
          </a:extLst>
        </xdr:cNvPr>
        <xdr:cNvSpPr txBox="1">
          <a:spLocks noChangeArrowheads="1"/>
        </xdr:cNvSpPr>
      </xdr:nvSpPr>
      <xdr:spPr bwMode="auto">
        <a:xfrm>
          <a:off x="4762500" y="666750"/>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11" name="Text Box 12">
          <a:extLst>
            <a:ext uri="{FF2B5EF4-FFF2-40B4-BE49-F238E27FC236}">
              <a16:creationId xmlns:a16="http://schemas.microsoft.com/office/drawing/2014/main" id="{6BCBFA17-960D-4438-AC99-1A1676EDD78C}"/>
            </a:ext>
          </a:extLst>
        </xdr:cNvPr>
        <xdr:cNvSpPr txBox="1">
          <a:spLocks noChangeArrowheads="1"/>
        </xdr:cNvSpPr>
      </xdr:nvSpPr>
      <xdr:spPr bwMode="auto">
        <a:xfrm>
          <a:off x="2567940" y="902970"/>
          <a:ext cx="47625" cy="11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12" name="Text Box 13">
          <a:extLst>
            <a:ext uri="{FF2B5EF4-FFF2-40B4-BE49-F238E27FC236}">
              <a16:creationId xmlns:a16="http://schemas.microsoft.com/office/drawing/2014/main" id="{3E890FB1-D44F-453F-89A9-40D71AC54F17}"/>
            </a:ext>
          </a:extLst>
        </xdr:cNvPr>
        <xdr:cNvSpPr txBox="1">
          <a:spLocks noChangeArrowheads="1"/>
        </xdr:cNvSpPr>
      </xdr:nvSpPr>
      <xdr:spPr bwMode="auto">
        <a:xfrm>
          <a:off x="2567940" y="902970"/>
          <a:ext cx="47625" cy="11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13" name="Text Box 12">
          <a:extLst>
            <a:ext uri="{FF2B5EF4-FFF2-40B4-BE49-F238E27FC236}">
              <a16:creationId xmlns:a16="http://schemas.microsoft.com/office/drawing/2014/main" id="{39A21ABF-BDEB-4F54-B1AD-973F8A533A58}"/>
            </a:ext>
          </a:extLst>
        </xdr:cNvPr>
        <xdr:cNvSpPr txBox="1">
          <a:spLocks noChangeArrowheads="1"/>
        </xdr:cNvSpPr>
      </xdr:nvSpPr>
      <xdr:spPr bwMode="auto">
        <a:xfrm>
          <a:off x="2567940" y="902970"/>
          <a:ext cx="47625" cy="11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14" name="Text Box 13">
          <a:extLst>
            <a:ext uri="{FF2B5EF4-FFF2-40B4-BE49-F238E27FC236}">
              <a16:creationId xmlns:a16="http://schemas.microsoft.com/office/drawing/2014/main" id="{EE862188-EFE5-4026-BB0B-094846EC1676}"/>
            </a:ext>
          </a:extLst>
        </xdr:cNvPr>
        <xdr:cNvSpPr txBox="1">
          <a:spLocks noChangeArrowheads="1"/>
        </xdr:cNvSpPr>
      </xdr:nvSpPr>
      <xdr:spPr bwMode="auto">
        <a:xfrm>
          <a:off x="2567940" y="902970"/>
          <a:ext cx="47625" cy="1104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15" name="Text Box 12">
          <a:extLst>
            <a:ext uri="{FF2B5EF4-FFF2-40B4-BE49-F238E27FC236}">
              <a16:creationId xmlns:a16="http://schemas.microsoft.com/office/drawing/2014/main" id="{2FB0A432-90A5-4282-9211-75A1392C55AE}"/>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16" name="Text Box 13">
          <a:extLst>
            <a:ext uri="{FF2B5EF4-FFF2-40B4-BE49-F238E27FC236}">
              <a16:creationId xmlns:a16="http://schemas.microsoft.com/office/drawing/2014/main" id="{002ED1A0-60AA-4FB8-98B1-DE73B6940F3D}"/>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17" name="Text Box 12">
          <a:extLst>
            <a:ext uri="{FF2B5EF4-FFF2-40B4-BE49-F238E27FC236}">
              <a16:creationId xmlns:a16="http://schemas.microsoft.com/office/drawing/2014/main" id="{EF2B7082-3794-4436-AA82-17C7E80AF55B}"/>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18" name="Text Box 13">
          <a:extLst>
            <a:ext uri="{FF2B5EF4-FFF2-40B4-BE49-F238E27FC236}">
              <a16:creationId xmlns:a16="http://schemas.microsoft.com/office/drawing/2014/main" id="{2EADC1DF-4006-4EE8-81DD-DA854010A6DE}"/>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19" name="Text Box 12">
          <a:extLst>
            <a:ext uri="{FF2B5EF4-FFF2-40B4-BE49-F238E27FC236}">
              <a16:creationId xmlns:a16="http://schemas.microsoft.com/office/drawing/2014/main" id="{BA10E3FC-01D0-4402-8685-6FF051089F6E}"/>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20" name="Text Box 13">
          <a:extLst>
            <a:ext uri="{FF2B5EF4-FFF2-40B4-BE49-F238E27FC236}">
              <a16:creationId xmlns:a16="http://schemas.microsoft.com/office/drawing/2014/main" id="{1D3B8B5C-DB8B-4A62-A1C2-0B52ED97E03B}"/>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21" name="Text Box 12">
          <a:extLst>
            <a:ext uri="{FF2B5EF4-FFF2-40B4-BE49-F238E27FC236}">
              <a16:creationId xmlns:a16="http://schemas.microsoft.com/office/drawing/2014/main" id="{F4B83BCD-23CA-4263-A5A1-74AAD7112D37}"/>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22" name="Text Box 13">
          <a:extLst>
            <a:ext uri="{FF2B5EF4-FFF2-40B4-BE49-F238E27FC236}">
              <a16:creationId xmlns:a16="http://schemas.microsoft.com/office/drawing/2014/main" id="{D1151C2A-F9B0-4302-8D11-B829263762D0}"/>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23" name="Text Box 12">
          <a:extLst>
            <a:ext uri="{FF2B5EF4-FFF2-40B4-BE49-F238E27FC236}">
              <a16:creationId xmlns:a16="http://schemas.microsoft.com/office/drawing/2014/main" id="{9279B91A-7ABB-466C-A9B4-ECCA9BAFF158}"/>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24" name="Text Box 13">
          <a:extLst>
            <a:ext uri="{FF2B5EF4-FFF2-40B4-BE49-F238E27FC236}">
              <a16:creationId xmlns:a16="http://schemas.microsoft.com/office/drawing/2014/main" id="{8816A4F1-0E76-4289-A5A3-D7A9A73E964D}"/>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25" name="Text Box 12">
          <a:extLst>
            <a:ext uri="{FF2B5EF4-FFF2-40B4-BE49-F238E27FC236}">
              <a16:creationId xmlns:a16="http://schemas.microsoft.com/office/drawing/2014/main" id="{7017EE54-255E-4200-AF94-3463194C47E7}"/>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26" name="Text Box 13">
          <a:extLst>
            <a:ext uri="{FF2B5EF4-FFF2-40B4-BE49-F238E27FC236}">
              <a16:creationId xmlns:a16="http://schemas.microsoft.com/office/drawing/2014/main" id="{CA6A2F43-4D7F-4DBF-BBE5-EF7BA936FF60}"/>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27" name="Text Box 12">
          <a:extLst>
            <a:ext uri="{FF2B5EF4-FFF2-40B4-BE49-F238E27FC236}">
              <a16:creationId xmlns:a16="http://schemas.microsoft.com/office/drawing/2014/main" id="{EA240922-1715-4911-BCAA-CE06919AF382}"/>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28" name="Text Box 13">
          <a:extLst>
            <a:ext uri="{FF2B5EF4-FFF2-40B4-BE49-F238E27FC236}">
              <a16:creationId xmlns:a16="http://schemas.microsoft.com/office/drawing/2014/main" id="{B6C4FC61-E204-48BC-B316-B49167B63141}"/>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29" name="Text Box 12">
          <a:extLst>
            <a:ext uri="{FF2B5EF4-FFF2-40B4-BE49-F238E27FC236}">
              <a16:creationId xmlns:a16="http://schemas.microsoft.com/office/drawing/2014/main" id="{6DFFB046-99B0-4605-8623-69E79380D0F7}"/>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 name="Text Box 13">
          <a:extLst>
            <a:ext uri="{FF2B5EF4-FFF2-40B4-BE49-F238E27FC236}">
              <a16:creationId xmlns:a16="http://schemas.microsoft.com/office/drawing/2014/main" id="{9A196862-7F0B-41ED-A21C-53BA99C2B590}"/>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1" name="Text Box 12">
          <a:extLst>
            <a:ext uri="{FF2B5EF4-FFF2-40B4-BE49-F238E27FC236}">
              <a16:creationId xmlns:a16="http://schemas.microsoft.com/office/drawing/2014/main" id="{99529DFE-D582-4AEE-A131-7B3934A124C8}"/>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2" name="Text Box 13">
          <a:extLst>
            <a:ext uri="{FF2B5EF4-FFF2-40B4-BE49-F238E27FC236}">
              <a16:creationId xmlns:a16="http://schemas.microsoft.com/office/drawing/2014/main" id="{8DB8F280-A072-46A0-8F52-8B843D438E27}"/>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3" name="Text Box 12">
          <a:extLst>
            <a:ext uri="{FF2B5EF4-FFF2-40B4-BE49-F238E27FC236}">
              <a16:creationId xmlns:a16="http://schemas.microsoft.com/office/drawing/2014/main" id="{BA9E58C1-D479-4987-9764-F089055EC9B3}"/>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4" name="Text Box 13">
          <a:extLst>
            <a:ext uri="{FF2B5EF4-FFF2-40B4-BE49-F238E27FC236}">
              <a16:creationId xmlns:a16="http://schemas.microsoft.com/office/drawing/2014/main" id="{BFFCAD52-9EF2-4995-A7C6-553E3F5B8A7E}"/>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4</xdr:row>
      <xdr:rowOff>0</xdr:rowOff>
    </xdr:to>
    <xdr:sp macro="" textlink="">
      <xdr:nvSpPr>
        <xdr:cNvPr id="35" name="Text Box 12">
          <a:extLst>
            <a:ext uri="{FF2B5EF4-FFF2-40B4-BE49-F238E27FC236}">
              <a16:creationId xmlns:a16="http://schemas.microsoft.com/office/drawing/2014/main" id="{24559C60-904A-44BB-9A70-54F60974863E}"/>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4</xdr:row>
      <xdr:rowOff>0</xdr:rowOff>
    </xdr:to>
    <xdr:sp macro="" textlink="">
      <xdr:nvSpPr>
        <xdr:cNvPr id="36" name="Text Box 13">
          <a:extLst>
            <a:ext uri="{FF2B5EF4-FFF2-40B4-BE49-F238E27FC236}">
              <a16:creationId xmlns:a16="http://schemas.microsoft.com/office/drawing/2014/main" id="{057392D4-39A2-4DBF-9775-A26EE20752BF}"/>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4</xdr:row>
      <xdr:rowOff>0</xdr:rowOff>
    </xdr:to>
    <xdr:sp macro="" textlink="">
      <xdr:nvSpPr>
        <xdr:cNvPr id="37" name="Text Box 12">
          <a:extLst>
            <a:ext uri="{FF2B5EF4-FFF2-40B4-BE49-F238E27FC236}">
              <a16:creationId xmlns:a16="http://schemas.microsoft.com/office/drawing/2014/main" id="{3AE9218E-184A-4DCC-AA8B-F4CEDE0FD177}"/>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4</xdr:row>
      <xdr:rowOff>0</xdr:rowOff>
    </xdr:to>
    <xdr:sp macro="" textlink="">
      <xdr:nvSpPr>
        <xdr:cNvPr id="38" name="Text Box 13">
          <a:extLst>
            <a:ext uri="{FF2B5EF4-FFF2-40B4-BE49-F238E27FC236}">
              <a16:creationId xmlns:a16="http://schemas.microsoft.com/office/drawing/2014/main" id="{5AD9A4B0-43F4-4318-84C7-EAAC9EBF7FD4}"/>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4</xdr:row>
      <xdr:rowOff>0</xdr:rowOff>
    </xdr:to>
    <xdr:sp macro="" textlink="">
      <xdr:nvSpPr>
        <xdr:cNvPr id="39" name="Text Box 12">
          <a:extLst>
            <a:ext uri="{FF2B5EF4-FFF2-40B4-BE49-F238E27FC236}">
              <a16:creationId xmlns:a16="http://schemas.microsoft.com/office/drawing/2014/main" id="{1C425439-1F9E-4482-BE36-92E429AC0AE1}"/>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4</xdr:row>
      <xdr:rowOff>0</xdr:rowOff>
    </xdr:to>
    <xdr:sp macro="" textlink="">
      <xdr:nvSpPr>
        <xdr:cNvPr id="40" name="Text Box 13">
          <a:extLst>
            <a:ext uri="{FF2B5EF4-FFF2-40B4-BE49-F238E27FC236}">
              <a16:creationId xmlns:a16="http://schemas.microsoft.com/office/drawing/2014/main" id="{B812F598-F113-4BEC-AB6F-2578E63BDAC6}"/>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4</xdr:row>
      <xdr:rowOff>0</xdr:rowOff>
    </xdr:to>
    <xdr:sp macro="" textlink="">
      <xdr:nvSpPr>
        <xdr:cNvPr id="41" name="Text Box 12">
          <a:extLst>
            <a:ext uri="{FF2B5EF4-FFF2-40B4-BE49-F238E27FC236}">
              <a16:creationId xmlns:a16="http://schemas.microsoft.com/office/drawing/2014/main" id="{1A9D025D-8BCE-409E-B3BF-194388FBA9EC}"/>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4</xdr:row>
      <xdr:rowOff>0</xdr:rowOff>
    </xdr:to>
    <xdr:sp macro="" textlink="">
      <xdr:nvSpPr>
        <xdr:cNvPr id="42" name="Text Box 13">
          <a:extLst>
            <a:ext uri="{FF2B5EF4-FFF2-40B4-BE49-F238E27FC236}">
              <a16:creationId xmlns:a16="http://schemas.microsoft.com/office/drawing/2014/main" id="{E6FE0DB4-2186-476C-886D-E61744D1A420}"/>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43" name="Text Box 12">
          <a:extLst>
            <a:ext uri="{FF2B5EF4-FFF2-40B4-BE49-F238E27FC236}">
              <a16:creationId xmlns:a16="http://schemas.microsoft.com/office/drawing/2014/main" id="{0339B69D-80E5-45FD-8B55-BD3DEF449F27}"/>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44" name="Text Box 13">
          <a:extLst>
            <a:ext uri="{FF2B5EF4-FFF2-40B4-BE49-F238E27FC236}">
              <a16:creationId xmlns:a16="http://schemas.microsoft.com/office/drawing/2014/main" id="{F5ECF465-9723-45E5-BBFD-A3B92DD0FB18}"/>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45" name="Text Box 12">
          <a:extLst>
            <a:ext uri="{FF2B5EF4-FFF2-40B4-BE49-F238E27FC236}">
              <a16:creationId xmlns:a16="http://schemas.microsoft.com/office/drawing/2014/main" id="{5EB797FA-621A-479B-9A9A-1BDEC2D4BF9E}"/>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46" name="Text Box 13">
          <a:extLst>
            <a:ext uri="{FF2B5EF4-FFF2-40B4-BE49-F238E27FC236}">
              <a16:creationId xmlns:a16="http://schemas.microsoft.com/office/drawing/2014/main" id="{AD963E78-75CE-4DA6-B1E2-082F0BB7C768}"/>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47" name="Text Box 12">
          <a:extLst>
            <a:ext uri="{FF2B5EF4-FFF2-40B4-BE49-F238E27FC236}">
              <a16:creationId xmlns:a16="http://schemas.microsoft.com/office/drawing/2014/main" id="{DF896C76-E938-4126-82D9-2E056EE45A66}"/>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48" name="Text Box 13">
          <a:extLst>
            <a:ext uri="{FF2B5EF4-FFF2-40B4-BE49-F238E27FC236}">
              <a16:creationId xmlns:a16="http://schemas.microsoft.com/office/drawing/2014/main" id="{44B36591-8893-40DB-8BA2-ECCD3B735667}"/>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49" name="Text Box 12">
          <a:extLst>
            <a:ext uri="{FF2B5EF4-FFF2-40B4-BE49-F238E27FC236}">
              <a16:creationId xmlns:a16="http://schemas.microsoft.com/office/drawing/2014/main" id="{DF4472DF-A854-4F11-94DE-2ADF32574B02}"/>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50" name="Text Box 13">
          <a:extLst>
            <a:ext uri="{FF2B5EF4-FFF2-40B4-BE49-F238E27FC236}">
              <a16:creationId xmlns:a16="http://schemas.microsoft.com/office/drawing/2014/main" id="{6DA68F8D-E3B7-4634-B021-C5AD19E679CF}"/>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51" name="Text Box 12">
          <a:extLst>
            <a:ext uri="{FF2B5EF4-FFF2-40B4-BE49-F238E27FC236}">
              <a16:creationId xmlns:a16="http://schemas.microsoft.com/office/drawing/2014/main" id="{F8317239-9F55-451B-8E13-16CAB958A82F}"/>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52" name="Text Box 13">
          <a:extLst>
            <a:ext uri="{FF2B5EF4-FFF2-40B4-BE49-F238E27FC236}">
              <a16:creationId xmlns:a16="http://schemas.microsoft.com/office/drawing/2014/main" id="{1403DCF1-DD68-4BE2-9BC3-AC7D90F6CA63}"/>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53" name="Text Box 12">
          <a:extLst>
            <a:ext uri="{FF2B5EF4-FFF2-40B4-BE49-F238E27FC236}">
              <a16:creationId xmlns:a16="http://schemas.microsoft.com/office/drawing/2014/main" id="{B6B9C390-C252-42BA-8C60-ED17B1F53A7C}"/>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54" name="Text Box 13">
          <a:extLst>
            <a:ext uri="{FF2B5EF4-FFF2-40B4-BE49-F238E27FC236}">
              <a16:creationId xmlns:a16="http://schemas.microsoft.com/office/drawing/2014/main" id="{C9915F67-6C16-4E7E-8A36-979EB0705E02}"/>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55" name="Text Box 12">
          <a:extLst>
            <a:ext uri="{FF2B5EF4-FFF2-40B4-BE49-F238E27FC236}">
              <a16:creationId xmlns:a16="http://schemas.microsoft.com/office/drawing/2014/main" id="{188659EE-F475-40B6-8C54-96B503325424}"/>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56" name="Text Box 13">
          <a:extLst>
            <a:ext uri="{FF2B5EF4-FFF2-40B4-BE49-F238E27FC236}">
              <a16:creationId xmlns:a16="http://schemas.microsoft.com/office/drawing/2014/main" id="{D59A3FAE-2FB2-4B42-8561-33BF29F4956F}"/>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57" name="Text Box 12">
          <a:extLst>
            <a:ext uri="{FF2B5EF4-FFF2-40B4-BE49-F238E27FC236}">
              <a16:creationId xmlns:a16="http://schemas.microsoft.com/office/drawing/2014/main" id="{E11ACB14-1009-46C3-8433-580C24613660}"/>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58" name="Text Box 13">
          <a:extLst>
            <a:ext uri="{FF2B5EF4-FFF2-40B4-BE49-F238E27FC236}">
              <a16:creationId xmlns:a16="http://schemas.microsoft.com/office/drawing/2014/main" id="{269AEED2-F34E-464D-848C-CDFF384D5E37}"/>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59" name="Text Box 12">
          <a:extLst>
            <a:ext uri="{FF2B5EF4-FFF2-40B4-BE49-F238E27FC236}">
              <a16:creationId xmlns:a16="http://schemas.microsoft.com/office/drawing/2014/main" id="{FBC0A516-705E-471B-A5C6-ACE64A4E1105}"/>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60" name="Text Box 13">
          <a:extLst>
            <a:ext uri="{FF2B5EF4-FFF2-40B4-BE49-F238E27FC236}">
              <a16:creationId xmlns:a16="http://schemas.microsoft.com/office/drawing/2014/main" id="{83B6F94F-33C5-4A3A-B1B9-856542498ACF}"/>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61" name="Text Box 12">
          <a:extLst>
            <a:ext uri="{FF2B5EF4-FFF2-40B4-BE49-F238E27FC236}">
              <a16:creationId xmlns:a16="http://schemas.microsoft.com/office/drawing/2014/main" id="{DB13155D-3174-4387-A18F-E74C08387737}"/>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62" name="Text Box 13">
          <a:extLst>
            <a:ext uri="{FF2B5EF4-FFF2-40B4-BE49-F238E27FC236}">
              <a16:creationId xmlns:a16="http://schemas.microsoft.com/office/drawing/2014/main" id="{1D893B66-0A2B-4CF1-8D90-CB6D9E3C3075}"/>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63" name="Text Box 12">
          <a:extLst>
            <a:ext uri="{FF2B5EF4-FFF2-40B4-BE49-F238E27FC236}">
              <a16:creationId xmlns:a16="http://schemas.microsoft.com/office/drawing/2014/main" id="{485AA924-5635-46E8-9220-B69547E57998}"/>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64" name="Text Box 13">
          <a:extLst>
            <a:ext uri="{FF2B5EF4-FFF2-40B4-BE49-F238E27FC236}">
              <a16:creationId xmlns:a16="http://schemas.microsoft.com/office/drawing/2014/main" id="{51B91A5B-D6F2-4278-9577-9E1F829BAD7F}"/>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65" name="Text Box 12">
          <a:extLst>
            <a:ext uri="{FF2B5EF4-FFF2-40B4-BE49-F238E27FC236}">
              <a16:creationId xmlns:a16="http://schemas.microsoft.com/office/drawing/2014/main" id="{2C2F2A0B-8EB5-4218-A241-EADB02CA75E0}"/>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66" name="Text Box 13">
          <a:extLst>
            <a:ext uri="{FF2B5EF4-FFF2-40B4-BE49-F238E27FC236}">
              <a16:creationId xmlns:a16="http://schemas.microsoft.com/office/drawing/2014/main" id="{40F37E2E-19FC-42C6-AD5D-EF67F3E1096C}"/>
            </a:ext>
          </a:extLst>
        </xdr:cNvPr>
        <xdr:cNvSpPr txBox="1">
          <a:spLocks noChangeArrowheads="1"/>
        </xdr:cNvSpPr>
      </xdr:nvSpPr>
      <xdr:spPr bwMode="auto">
        <a:xfrm>
          <a:off x="4762500" y="71437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2" name="Text Box 12">
          <a:extLst>
            <a:ext uri="{FF2B5EF4-FFF2-40B4-BE49-F238E27FC236}">
              <a16:creationId xmlns:a16="http://schemas.microsoft.com/office/drawing/2014/main" id="{0AE94175-7C61-4F29-A508-2743C651CD7E}"/>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 name="Text Box 13">
          <a:extLst>
            <a:ext uri="{FF2B5EF4-FFF2-40B4-BE49-F238E27FC236}">
              <a16:creationId xmlns:a16="http://schemas.microsoft.com/office/drawing/2014/main" id="{078C8A00-96C0-43E1-BBA8-E1B52BD927AC}"/>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4" name="Text Box 12">
          <a:extLst>
            <a:ext uri="{FF2B5EF4-FFF2-40B4-BE49-F238E27FC236}">
              <a16:creationId xmlns:a16="http://schemas.microsoft.com/office/drawing/2014/main" id="{7869ED48-5C82-40BC-B140-C6366FE35B27}"/>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5" name="Text Box 13">
          <a:extLst>
            <a:ext uri="{FF2B5EF4-FFF2-40B4-BE49-F238E27FC236}">
              <a16:creationId xmlns:a16="http://schemas.microsoft.com/office/drawing/2014/main" id="{B49D65AA-6B3E-4241-9540-172FB2422500}"/>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6" name="Text Box 12">
          <a:extLst>
            <a:ext uri="{FF2B5EF4-FFF2-40B4-BE49-F238E27FC236}">
              <a16:creationId xmlns:a16="http://schemas.microsoft.com/office/drawing/2014/main" id="{ED8A4C52-82F2-4697-84FF-40262A5E454B}"/>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7" name="Text Box 13">
          <a:extLst>
            <a:ext uri="{FF2B5EF4-FFF2-40B4-BE49-F238E27FC236}">
              <a16:creationId xmlns:a16="http://schemas.microsoft.com/office/drawing/2014/main" id="{83B34095-5F32-421B-855D-C794ACEDD147}"/>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8" name="Text Box 12">
          <a:extLst>
            <a:ext uri="{FF2B5EF4-FFF2-40B4-BE49-F238E27FC236}">
              <a16:creationId xmlns:a16="http://schemas.microsoft.com/office/drawing/2014/main" id="{DE694DC2-7DDB-409E-8FA2-840A23756DD7}"/>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67" name="Text Box 13">
          <a:extLst>
            <a:ext uri="{FF2B5EF4-FFF2-40B4-BE49-F238E27FC236}">
              <a16:creationId xmlns:a16="http://schemas.microsoft.com/office/drawing/2014/main" id="{C53D29D7-8BF9-418B-A711-F1AFB5D0A38D}"/>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68" name="Text Box 12">
          <a:extLst>
            <a:ext uri="{FF2B5EF4-FFF2-40B4-BE49-F238E27FC236}">
              <a16:creationId xmlns:a16="http://schemas.microsoft.com/office/drawing/2014/main" id="{03A96DD3-6C81-404D-BA56-163F037A09B6}"/>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69" name="Text Box 13">
          <a:extLst>
            <a:ext uri="{FF2B5EF4-FFF2-40B4-BE49-F238E27FC236}">
              <a16:creationId xmlns:a16="http://schemas.microsoft.com/office/drawing/2014/main" id="{EBAED565-D825-4C5C-B07B-9A8A0484747A}"/>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70" name="Text Box 12">
          <a:extLst>
            <a:ext uri="{FF2B5EF4-FFF2-40B4-BE49-F238E27FC236}">
              <a16:creationId xmlns:a16="http://schemas.microsoft.com/office/drawing/2014/main" id="{6359600A-162D-4327-9C50-9126A56EF313}"/>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71" name="Text Box 13">
          <a:extLst>
            <a:ext uri="{FF2B5EF4-FFF2-40B4-BE49-F238E27FC236}">
              <a16:creationId xmlns:a16="http://schemas.microsoft.com/office/drawing/2014/main" id="{F5021A88-3618-4438-AE76-90E181B36ACC}"/>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72" name="Text Box 12">
          <a:extLst>
            <a:ext uri="{FF2B5EF4-FFF2-40B4-BE49-F238E27FC236}">
              <a16:creationId xmlns:a16="http://schemas.microsoft.com/office/drawing/2014/main" id="{02261FBB-4CBC-4085-AF3A-763DEB170AC8}"/>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73" name="Text Box 13">
          <a:extLst>
            <a:ext uri="{FF2B5EF4-FFF2-40B4-BE49-F238E27FC236}">
              <a16:creationId xmlns:a16="http://schemas.microsoft.com/office/drawing/2014/main" id="{1608C205-C24A-4577-B499-1559F3769BEC}"/>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74" name="Text Box 12">
          <a:extLst>
            <a:ext uri="{FF2B5EF4-FFF2-40B4-BE49-F238E27FC236}">
              <a16:creationId xmlns:a16="http://schemas.microsoft.com/office/drawing/2014/main" id="{202DEE8A-A051-4272-9CA6-8FAD32891082}"/>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75" name="Text Box 13">
          <a:extLst>
            <a:ext uri="{FF2B5EF4-FFF2-40B4-BE49-F238E27FC236}">
              <a16:creationId xmlns:a16="http://schemas.microsoft.com/office/drawing/2014/main" id="{C86ACE30-572A-4E8F-93AA-726B54B00BB9}"/>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76" name="Text Box 12">
          <a:extLst>
            <a:ext uri="{FF2B5EF4-FFF2-40B4-BE49-F238E27FC236}">
              <a16:creationId xmlns:a16="http://schemas.microsoft.com/office/drawing/2014/main" id="{94DD05CB-0495-4967-9B3C-0F5DE4847CAB}"/>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77" name="Text Box 13">
          <a:extLst>
            <a:ext uri="{FF2B5EF4-FFF2-40B4-BE49-F238E27FC236}">
              <a16:creationId xmlns:a16="http://schemas.microsoft.com/office/drawing/2014/main" id="{2D0BBB18-7EA0-4F22-9C3B-13B83C987F53}"/>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78" name="Text Box 12">
          <a:extLst>
            <a:ext uri="{FF2B5EF4-FFF2-40B4-BE49-F238E27FC236}">
              <a16:creationId xmlns:a16="http://schemas.microsoft.com/office/drawing/2014/main" id="{BCFA268A-FE28-40CF-B461-EFDB765840EE}"/>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79" name="Text Box 13">
          <a:extLst>
            <a:ext uri="{FF2B5EF4-FFF2-40B4-BE49-F238E27FC236}">
              <a16:creationId xmlns:a16="http://schemas.microsoft.com/office/drawing/2014/main" id="{357F670F-7A02-48B4-861F-8D7B349100B8}"/>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80" name="Text Box 12">
          <a:extLst>
            <a:ext uri="{FF2B5EF4-FFF2-40B4-BE49-F238E27FC236}">
              <a16:creationId xmlns:a16="http://schemas.microsoft.com/office/drawing/2014/main" id="{EC49A09D-9105-460A-A6B6-CAF8502FD279}"/>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81" name="Text Box 13">
          <a:extLst>
            <a:ext uri="{FF2B5EF4-FFF2-40B4-BE49-F238E27FC236}">
              <a16:creationId xmlns:a16="http://schemas.microsoft.com/office/drawing/2014/main" id="{01BEA976-F9EC-4F03-B67D-CE780A031ACF}"/>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82" name="Text Box 12">
          <a:extLst>
            <a:ext uri="{FF2B5EF4-FFF2-40B4-BE49-F238E27FC236}">
              <a16:creationId xmlns:a16="http://schemas.microsoft.com/office/drawing/2014/main" id="{5772CE63-4290-469B-A56E-7C2A78BAC992}"/>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83" name="Text Box 13">
          <a:extLst>
            <a:ext uri="{FF2B5EF4-FFF2-40B4-BE49-F238E27FC236}">
              <a16:creationId xmlns:a16="http://schemas.microsoft.com/office/drawing/2014/main" id="{E13AC0D4-A9FB-46E0-B2E4-DAA4D90238A8}"/>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84" name="Text Box 12">
          <a:extLst>
            <a:ext uri="{FF2B5EF4-FFF2-40B4-BE49-F238E27FC236}">
              <a16:creationId xmlns:a16="http://schemas.microsoft.com/office/drawing/2014/main" id="{C277484B-534D-4AB2-A0E0-034785E71457}"/>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85" name="Text Box 13">
          <a:extLst>
            <a:ext uri="{FF2B5EF4-FFF2-40B4-BE49-F238E27FC236}">
              <a16:creationId xmlns:a16="http://schemas.microsoft.com/office/drawing/2014/main" id="{91A31214-0E93-4762-B115-49CC919B52BE}"/>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86" name="Text Box 12">
          <a:extLst>
            <a:ext uri="{FF2B5EF4-FFF2-40B4-BE49-F238E27FC236}">
              <a16:creationId xmlns:a16="http://schemas.microsoft.com/office/drawing/2014/main" id="{E9C69BDD-7281-4202-8907-CC02E8E79035}"/>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87" name="Text Box 13">
          <a:extLst>
            <a:ext uri="{FF2B5EF4-FFF2-40B4-BE49-F238E27FC236}">
              <a16:creationId xmlns:a16="http://schemas.microsoft.com/office/drawing/2014/main" id="{50C875B9-4D61-4F53-B82D-6F5EE36FDBD6}"/>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4</xdr:row>
      <xdr:rowOff>0</xdr:rowOff>
    </xdr:to>
    <xdr:sp macro="" textlink="">
      <xdr:nvSpPr>
        <xdr:cNvPr id="88" name="Text Box 12">
          <a:extLst>
            <a:ext uri="{FF2B5EF4-FFF2-40B4-BE49-F238E27FC236}">
              <a16:creationId xmlns:a16="http://schemas.microsoft.com/office/drawing/2014/main" id="{B63A5869-6F87-421A-984B-E8FCEBE6EBAB}"/>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4</xdr:row>
      <xdr:rowOff>0</xdr:rowOff>
    </xdr:to>
    <xdr:sp macro="" textlink="">
      <xdr:nvSpPr>
        <xdr:cNvPr id="89" name="Text Box 13">
          <a:extLst>
            <a:ext uri="{FF2B5EF4-FFF2-40B4-BE49-F238E27FC236}">
              <a16:creationId xmlns:a16="http://schemas.microsoft.com/office/drawing/2014/main" id="{1AFAEE2A-7629-4162-810D-A8883C8097B7}"/>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4</xdr:row>
      <xdr:rowOff>0</xdr:rowOff>
    </xdr:to>
    <xdr:sp macro="" textlink="">
      <xdr:nvSpPr>
        <xdr:cNvPr id="90" name="Text Box 12">
          <a:extLst>
            <a:ext uri="{FF2B5EF4-FFF2-40B4-BE49-F238E27FC236}">
              <a16:creationId xmlns:a16="http://schemas.microsoft.com/office/drawing/2014/main" id="{09197172-AC6C-493F-BFCE-7250B26E38B5}"/>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4</xdr:row>
      <xdr:rowOff>0</xdr:rowOff>
    </xdr:to>
    <xdr:sp macro="" textlink="">
      <xdr:nvSpPr>
        <xdr:cNvPr id="91" name="Text Box 13">
          <a:extLst>
            <a:ext uri="{FF2B5EF4-FFF2-40B4-BE49-F238E27FC236}">
              <a16:creationId xmlns:a16="http://schemas.microsoft.com/office/drawing/2014/main" id="{B4BB6F8F-CABB-446B-A03B-6ABDE7A9BFB0}"/>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4</xdr:row>
      <xdr:rowOff>0</xdr:rowOff>
    </xdr:to>
    <xdr:sp macro="" textlink="">
      <xdr:nvSpPr>
        <xdr:cNvPr id="92" name="Text Box 12">
          <a:extLst>
            <a:ext uri="{FF2B5EF4-FFF2-40B4-BE49-F238E27FC236}">
              <a16:creationId xmlns:a16="http://schemas.microsoft.com/office/drawing/2014/main" id="{2368E5DC-DE59-47F5-A6C2-7A8E14E03A9F}"/>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4</xdr:row>
      <xdr:rowOff>0</xdr:rowOff>
    </xdr:to>
    <xdr:sp macro="" textlink="">
      <xdr:nvSpPr>
        <xdr:cNvPr id="93" name="Text Box 13">
          <a:extLst>
            <a:ext uri="{FF2B5EF4-FFF2-40B4-BE49-F238E27FC236}">
              <a16:creationId xmlns:a16="http://schemas.microsoft.com/office/drawing/2014/main" id="{2ECD814E-2504-4231-94B7-C07B6D4C2DFF}"/>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4</xdr:row>
      <xdr:rowOff>0</xdr:rowOff>
    </xdr:to>
    <xdr:sp macro="" textlink="">
      <xdr:nvSpPr>
        <xdr:cNvPr id="94" name="Text Box 12">
          <a:extLst>
            <a:ext uri="{FF2B5EF4-FFF2-40B4-BE49-F238E27FC236}">
              <a16:creationId xmlns:a16="http://schemas.microsoft.com/office/drawing/2014/main" id="{67DF2B77-D0A5-4E06-9F2A-41353675E423}"/>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4</xdr:row>
      <xdr:rowOff>0</xdr:rowOff>
    </xdr:to>
    <xdr:sp macro="" textlink="">
      <xdr:nvSpPr>
        <xdr:cNvPr id="95" name="Text Box 13">
          <a:extLst>
            <a:ext uri="{FF2B5EF4-FFF2-40B4-BE49-F238E27FC236}">
              <a16:creationId xmlns:a16="http://schemas.microsoft.com/office/drawing/2014/main" id="{10D15824-6154-4874-AD92-C8BB75B1A1AB}"/>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08" name="Text Box 12">
          <a:extLst>
            <a:ext uri="{FF2B5EF4-FFF2-40B4-BE49-F238E27FC236}">
              <a16:creationId xmlns:a16="http://schemas.microsoft.com/office/drawing/2014/main" id="{B54DAFEC-5C5A-4653-8074-13F5F2DF2691}"/>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09" name="Text Box 13">
          <a:extLst>
            <a:ext uri="{FF2B5EF4-FFF2-40B4-BE49-F238E27FC236}">
              <a16:creationId xmlns:a16="http://schemas.microsoft.com/office/drawing/2014/main" id="{545F4154-38F5-4157-8EDE-78904EE17EE4}"/>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10" name="Text Box 12">
          <a:extLst>
            <a:ext uri="{FF2B5EF4-FFF2-40B4-BE49-F238E27FC236}">
              <a16:creationId xmlns:a16="http://schemas.microsoft.com/office/drawing/2014/main" id="{233A8A52-3693-4383-9FB8-264D3389B6D3}"/>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11" name="Text Box 13">
          <a:extLst>
            <a:ext uri="{FF2B5EF4-FFF2-40B4-BE49-F238E27FC236}">
              <a16:creationId xmlns:a16="http://schemas.microsoft.com/office/drawing/2014/main" id="{4165CB08-DE0F-4610-9265-A0A6BC90FB4C}"/>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12" name="Text Box 12">
          <a:extLst>
            <a:ext uri="{FF2B5EF4-FFF2-40B4-BE49-F238E27FC236}">
              <a16:creationId xmlns:a16="http://schemas.microsoft.com/office/drawing/2014/main" id="{4E6DD69A-C524-4312-AA84-3B88D1E6066D}"/>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13" name="Text Box 13">
          <a:extLst>
            <a:ext uri="{FF2B5EF4-FFF2-40B4-BE49-F238E27FC236}">
              <a16:creationId xmlns:a16="http://schemas.microsoft.com/office/drawing/2014/main" id="{7C22B9E4-EAA9-431B-9B73-FDB8FBFC3E28}"/>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14" name="Text Box 12">
          <a:extLst>
            <a:ext uri="{FF2B5EF4-FFF2-40B4-BE49-F238E27FC236}">
              <a16:creationId xmlns:a16="http://schemas.microsoft.com/office/drawing/2014/main" id="{15B5B271-D47A-477E-9E88-B8CC448EB78B}"/>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15" name="Text Box 13">
          <a:extLst>
            <a:ext uri="{FF2B5EF4-FFF2-40B4-BE49-F238E27FC236}">
              <a16:creationId xmlns:a16="http://schemas.microsoft.com/office/drawing/2014/main" id="{D9F7C2AB-1FD7-4CA8-B1D2-70BEBE4CAA43}"/>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16" name="Text Box 12">
          <a:extLst>
            <a:ext uri="{FF2B5EF4-FFF2-40B4-BE49-F238E27FC236}">
              <a16:creationId xmlns:a16="http://schemas.microsoft.com/office/drawing/2014/main" id="{A379D1F9-0F8C-40D4-993F-4B51534F4B81}"/>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17" name="Text Box 13">
          <a:extLst>
            <a:ext uri="{FF2B5EF4-FFF2-40B4-BE49-F238E27FC236}">
              <a16:creationId xmlns:a16="http://schemas.microsoft.com/office/drawing/2014/main" id="{C1C9ABE6-47C6-4525-94BB-526E08ED7841}"/>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18" name="Text Box 12">
          <a:extLst>
            <a:ext uri="{FF2B5EF4-FFF2-40B4-BE49-F238E27FC236}">
              <a16:creationId xmlns:a16="http://schemas.microsoft.com/office/drawing/2014/main" id="{DD2FA696-091E-4AB5-8EB3-C6FAA1B1F852}"/>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19" name="Text Box 13">
          <a:extLst>
            <a:ext uri="{FF2B5EF4-FFF2-40B4-BE49-F238E27FC236}">
              <a16:creationId xmlns:a16="http://schemas.microsoft.com/office/drawing/2014/main" id="{78A7CEC4-6F90-45B7-861E-3DF437270765}"/>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20" name="Text Box 12">
          <a:extLst>
            <a:ext uri="{FF2B5EF4-FFF2-40B4-BE49-F238E27FC236}">
              <a16:creationId xmlns:a16="http://schemas.microsoft.com/office/drawing/2014/main" id="{3146D533-4FA2-41CE-96A8-DDE4C91A9AB6}"/>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21" name="Text Box 13">
          <a:extLst>
            <a:ext uri="{FF2B5EF4-FFF2-40B4-BE49-F238E27FC236}">
              <a16:creationId xmlns:a16="http://schemas.microsoft.com/office/drawing/2014/main" id="{4465E127-EB2B-4487-80FB-4640CD659EBF}"/>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22" name="Text Box 12">
          <a:extLst>
            <a:ext uri="{FF2B5EF4-FFF2-40B4-BE49-F238E27FC236}">
              <a16:creationId xmlns:a16="http://schemas.microsoft.com/office/drawing/2014/main" id="{B338B990-39A6-4A3F-86FC-D793CE9C9B18}"/>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23" name="Text Box 13">
          <a:extLst>
            <a:ext uri="{FF2B5EF4-FFF2-40B4-BE49-F238E27FC236}">
              <a16:creationId xmlns:a16="http://schemas.microsoft.com/office/drawing/2014/main" id="{8EFE6546-483F-43BD-9395-4518825DA4D2}"/>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24" name="Text Box 12">
          <a:extLst>
            <a:ext uri="{FF2B5EF4-FFF2-40B4-BE49-F238E27FC236}">
              <a16:creationId xmlns:a16="http://schemas.microsoft.com/office/drawing/2014/main" id="{54A90E95-5292-4E00-89EE-1F2D18327C6A}"/>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25" name="Text Box 13">
          <a:extLst>
            <a:ext uri="{FF2B5EF4-FFF2-40B4-BE49-F238E27FC236}">
              <a16:creationId xmlns:a16="http://schemas.microsoft.com/office/drawing/2014/main" id="{3835ADA6-C0C5-4A7F-BA37-8097F9007931}"/>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26" name="Text Box 12">
          <a:extLst>
            <a:ext uri="{FF2B5EF4-FFF2-40B4-BE49-F238E27FC236}">
              <a16:creationId xmlns:a16="http://schemas.microsoft.com/office/drawing/2014/main" id="{5A10EA1F-45B5-4B15-BC7B-BA4C4AC2E51B}"/>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27" name="Text Box 13">
          <a:extLst>
            <a:ext uri="{FF2B5EF4-FFF2-40B4-BE49-F238E27FC236}">
              <a16:creationId xmlns:a16="http://schemas.microsoft.com/office/drawing/2014/main" id="{B70D5AB8-BCD7-4112-9179-1644B84F043A}"/>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28" name="Text Box 12">
          <a:extLst>
            <a:ext uri="{FF2B5EF4-FFF2-40B4-BE49-F238E27FC236}">
              <a16:creationId xmlns:a16="http://schemas.microsoft.com/office/drawing/2014/main" id="{77BEE76D-231A-4BD6-A917-AD2993841430}"/>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29" name="Text Box 13">
          <a:extLst>
            <a:ext uri="{FF2B5EF4-FFF2-40B4-BE49-F238E27FC236}">
              <a16:creationId xmlns:a16="http://schemas.microsoft.com/office/drawing/2014/main" id="{64999109-3C34-45B0-B996-ECC40B7F68F5}"/>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30" name="Text Box 12">
          <a:extLst>
            <a:ext uri="{FF2B5EF4-FFF2-40B4-BE49-F238E27FC236}">
              <a16:creationId xmlns:a16="http://schemas.microsoft.com/office/drawing/2014/main" id="{ABB9440C-D66B-45F4-AF73-E4DC431E2293}"/>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3</xdr:row>
      <xdr:rowOff>19050</xdr:rowOff>
    </xdr:from>
    <xdr:to>
      <xdr:col>1</xdr:col>
      <xdr:colOff>47625</xdr:colOff>
      <xdr:row>3</xdr:row>
      <xdr:rowOff>152400</xdr:rowOff>
    </xdr:to>
    <xdr:sp macro="" textlink="">
      <xdr:nvSpPr>
        <xdr:cNvPr id="3031" name="Text Box 13">
          <a:extLst>
            <a:ext uri="{FF2B5EF4-FFF2-40B4-BE49-F238E27FC236}">
              <a16:creationId xmlns:a16="http://schemas.microsoft.com/office/drawing/2014/main" id="{F3F42CA0-43A9-40D5-9509-517196D2D6F9}"/>
            </a:ext>
          </a:extLst>
        </xdr:cNvPr>
        <xdr:cNvSpPr txBox="1">
          <a:spLocks noChangeArrowheads="1"/>
        </xdr:cNvSpPr>
      </xdr:nvSpPr>
      <xdr:spPr bwMode="auto">
        <a:xfrm>
          <a:off x="4762500" y="657225"/>
          <a:ext cx="47625"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A1:B55"/>
  <sheetViews>
    <sheetView showGridLines="0" tabSelected="1" zoomScale="120" zoomScaleNormal="120" workbookViewId="0">
      <selection sqref="A1:B1"/>
    </sheetView>
  </sheetViews>
  <sheetFormatPr defaultColWidth="9.140625" defaultRowHeight="12.75" x14ac:dyDescent="0.2"/>
  <cols>
    <col min="1" max="1" width="71.42578125" style="2" customWidth="1"/>
    <col min="2" max="2" width="16.140625" style="2" customWidth="1"/>
    <col min="3" max="16384" width="9.140625" style="2"/>
  </cols>
  <sheetData>
    <row r="1" spans="1:2" ht="17.100000000000001" customHeight="1" x14ac:dyDescent="0.2">
      <c r="A1" s="24" t="s">
        <v>33</v>
      </c>
      <c r="B1" s="24"/>
    </row>
    <row r="2" spans="1:2" ht="9.75" customHeight="1" thickBot="1" x14ac:dyDescent="0.25">
      <c r="A2" s="25" t="s">
        <v>25</v>
      </c>
      <c r="B2" s="25"/>
    </row>
    <row r="3" spans="1:2" ht="24" customHeight="1" thickTop="1" x14ac:dyDescent="0.2">
      <c r="A3" s="3" t="s">
        <v>0</v>
      </c>
      <c r="B3" s="3" t="s">
        <v>8</v>
      </c>
    </row>
    <row r="4" spans="1:2" s="1" customFormat="1" ht="10.5" customHeight="1" x14ac:dyDescent="0.2">
      <c r="A4" s="4" t="s">
        <v>14</v>
      </c>
      <c r="B4" s="5"/>
    </row>
    <row r="5" spans="1:2" s="1" customFormat="1" ht="10.5" customHeight="1" x14ac:dyDescent="0.2">
      <c r="A5" s="6" t="s">
        <v>10</v>
      </c>
      <c r="B5" s="7">
        <f>B10+B28+B44</f>
        <v>24357</v>
      </c>
    </row>
    <row r="6" spans="1:2" s="1" customFormat="1" ht="10.5" customHeight="1" x14ac:dyDescent="0.2">
      <c r="A6" s="6" t="s">
        <v>11</v>
      </c>
      <c r="B6" s="7">
        <f>B13+B31+B45</f>
        <v>37040</v>
      </c>
    </row>
    <row r="7" spans="1:2" s="1" customFormat="1" ht="10.5" customHeight="1" x14ac:dyDescent="0.2">
      <c r="A7" s="6" t="s">
        <v>28</v>
      </c>
      <c r="B7" s="7">
        <f>B21+B24+B38+B41+B46</f>
        <v>26970</v>
      </c>
    </row>
    <row r="8" spans="1:2" s="1" customFormat="1" ht="10.5" customHeight="1" x14ac:dyDescent="0.2">
      <c r="A8" s="8" t="s">
        <v>5</v>
      </c>
      <c r="B8" s="9"/>
    </row>
    <row r="9" spans="1:2" s="1" customFormat="1" ht="10.5" customHeight="1" x14ac:dyDescent="0.2">
      <c r="A9" s="6" t="s">
        <v>7</v>
      </c>
      <c r="B9" s="10"/>
    </row>
    <row r="10" spans="1:2" s="1" customFormat="1" ht="10.5" customHeight="1" x14ac:dyDescent="0.2">
      <c r="A10" s="11" t="s">
        <v>6</v>
      </c>
      <c r="B10" s="7">
        <v>22211</v>
      </c>
    </row>
    <row r="11" spans="1:2" ht="10.5" customHeight="1" x14ac:dyDescent="0.2">
      <c r="A11" s="11" t="s">
        <v>15</v>
      </c>
      <c r="B11" s="7">
        <v>8570513</v>
      </c>
    </row>
    <row r="12" spans="1:2" s="1" customFormat="1" ht="10.5" customHeight="1" x14ac:dyDescent="0.2">
      <c r="A12" s="6" t="s">
        <v>9</v>
      </c>
      <c r="B12" s="12"/>
    </row>
    <row r="13" spans="1:2" s="1" customFormat="1" ht="10.5" customHeight="1" x14ac:dyDescent="0.2">
      <c r="A13" s="11" t="s">
        <v>6</v>
      </c>
      <c r="B13" s="7">
        <v>34907</v>
      </c>
    </row>
    <row r="14" spans="1:2" ht="10.5" customHeight="1" x14ac:dyDescent="0.2">
      <c r="A14" s="11" t="s">
        <v>15</v>
      </c>
      <c r="B14" s="7">
        <v>5523672</v>
      </c>
    </row>
    <row r="15" spans="1:2" ht="10.5" customHeight="1" x14ac:dyDescent="0.2">
      <c r="A15" s="11" t="s">
        <v>16</v>
      </c>
      <c r="B15" s="7"/>
    </row>
    <row r="16" spans="1:2" ht="10.5" customHeight="1" x14ac:dyDescent="0.2">
      <c r="A16" s="13" t="s">
        <v>1</v>
      </c>
      <c r="B16" s="7">
        <v>1834693</v>
      </c>
    </row>
    <row r="17" spans="1:2" ht="10.5" customHeight="1" x14ac:dyDescent="0.2">
      <c r="A17" s="13" t="s">
        <v>2</v>
      </c>
      <c r="B17" s="7">
        <v>438408</v>
      </c>
    </row>
    <row r="18" spans="1:2" ht="10.5" customHeight="1" x14ac:dyDescent="0.2">
      <c r="A18" s="13" t="s">
        <v>3</v>
      </c>
      <c r="B18" s="7">
        <v>1279211</v>
      </c>
    </row>
    <row r="19" spans="1:2" ht="10.5" customHeight="1" x14ac:dyDescent="0.2">
      <c r="A19" s="13" t="s">
        <v>4</v>
      </c>
      <c r="B19" s="7">
        <v>117074</v>
      </c>
    </row>
    <row r="20" spans="1:2" ht="10.5" customHeight="1" x14ac:dyDescent="0.2">
      <c r="A20" s="6" t="s">
        <v>29</v>
      </c>
      <c r="B20" s="7"/>
    </row>
    <row r="21" spans="1:2" ht="10.5" customHeight="1" x14ac:dyDescent="0.2">
      <c r="A21" s="11" t="s">
        <v>6</v>
      </c>
      <c r="B21" s="7">
        <v>25653</v>
      </c>
    </row>
    <row r="22" spans="1:2" ht="10.5" customHeight="1" x14ac:dyDescent="0.2">
      <c r="A22" s="11" t="s">
        <v>15</v>
      </c>
      <c r="B22" s="7">
        <v>44625168</v>
      </c>
    </row>
    <row r="23" spans="1:2" s="1" customFormat="1" ht="10.5" customHeight="1" x14ac:dyDescent="0.2">
      <c r="A23" s="6" t="s">
        <v>30</v>
      </c>
      <c r="B23" s="12"/>
    </row>
    <row r="24" spans="1:2" ht="10.5" customHeight="1" x14ac:dyDescent="0.2">
      <c r="A24" s="11" t="s">
        <v>31</v>
      </c>
      <c r="B24" s="7">
        <v>303</v>
      </c>
    </row>
    <row r="25" spans="1:2" s="1" customFormat="1" ht="10.5" customHeight="1" x14ac:dyDescent="0.2">
      <c r="A25" s="14" t="s">
        <v>32</v>
      </c>
      <c r="B25" s="7">
        <v>2463279</v>
      </c>
    </row>
    <row r="26" spans="1:2" ht="10.5" customHeight="1" x14ac:dyDescent="0.2">
      <c r="A26" s="15" t="s">
        <v>17</v>
      </c>
      <c r="B26" s="16"/>
    </row>
    <row r="27" spans="1:2" ht="10.5" customHeight="1" x14ac:dyDescent="0.2">
      <c r="A27" s="6" t="s">
        <v>7</v>
      </c>
      <c r="B27" s="7"/>
    </row>
    <row r="28" spans="1:2" ht="10.5" customHeight="1" x14ac:dyDescent="0.2">
      <c r="A28" s="11" t="s">
        <v>6</v>
      </c>
      <c r="B28" s="7">
        <v>195</v>
      </c>
    </row>
    <row r="29" spans="1:2" ht="10.5" customHeight="1" x14ac:dyDescent="0.2">
      <c r="A29" s="17" t="s">
        <v>15</v>
      </c>
      <c r="B29" s="7">
        <v>668842</v>
      </c>
    </row>
    <row r="30" spans="1:2" ht="10.5" customHeight="1" x14ac:dyDescent="0.2">
      <c r="A30" s="6" t="s">
        <v>9</v>
      </c>
      <c r="B30" s="7"/>
    </row>
    <row r="31" spans="1:2" ht="10.5" customHeight="1" x14ac:dyDescent="0.2">
      <c r="A31" s="11" t="s">
        <v>6</v>
      </c>
      <c r="B31" s="7">
        <v>217</v>
      </c>
    </row>
    <row r="32" spans="1:2" ht="10.5" customHeight="1" x14ac:dyDescent="0.2">
      <c r="A32" s="17" t="s">
        <v>15</v>
      </c>
      <c r="B32" s="7">
        <v>1494497</v>
      </c>
    </row>
    <row r="33" spans="1:2" ht="10.5" customHeight="1" x14ac:dyDescent="0.2">
      <c r="A33" s="17" t="s">
        <v>19</v>
      </c>
      <c r="B33" s="18"/>
    </row>
    <row r="34" spans="1:2" ht="10.5" customHeight="1" x14ac:dyDescent="0.2">
      <c r="A34" s="13" t="s">
        <v>1</v>
      </c>
      <c r="B34" s="7">
        <v>1369966</v>
      </c>
    </row>
    <row r="35" spans="1:2" ht="10.5" customHeight="1" x14ac:dyDescent="0.2">
      <c r="A35" s="13" t="s">
        <v>12</v>
      </c>
      <c r="B35" s="7">
        <v>738853</v>
      </c>
    </row>
    <row r="36" spans="1:2" ht="10.5" customHeight="1" x14ac:dyDescent="0.2">
      <c r="A36" s="13" t="s">
        <v>13</v>
      </c>
      <c r="B36" s="7">
        <v>631112</v>
      </c>
    </row>
    <row r="37" spans="1:2" ht="10.5" customHeight="1" x14ac:dyDescent="0.2">
      <c r="A37" s="6" t="s">
        <v>29</v>
      </c>
      <c r="B37" s="7"/>
    </row>
    <row r="38" spans="1:2" ht="10.5" customHeight="1" x14ac:dyDescent="0.2">
      <c r="A38" s="11" t="s">
        <v>6</v>
      </c>
      <c r="B38" s="7">
        <v>714</v>
      </c>
    </row>
    <row r="39" spans="1:2" ht="10.5" customHeight="1" x14ac:dyDescent="0.2">
      <c r="A39" s="17" t="s">
        <v>15</v>
      </c>
      <c r="B39" s="7">
        <v>10097869</v>
      </c>
    </row>
    <row r="40" spans="1:2" s="1" customFormat="1" ht="10.5" customHeight="1" x14ac:dyDescent="0.2">
      <c r="A40" s="6" t="s">
        <v>30</v>
      </c>
      <c r="B40" s="12"/>
    </row>
    <row r="41" spans="1:2" ht="10.5" customHeight="1" x14ac:dyDescent="0.2">
      <c r="A41" s="11" t="s">
        <v>31</v>
      </c>
      <c r="B41" s="7">
        <v>16</v>
      </c>
    </row>
    <row r="42" spans="1:2" ht="10.5" customHeight="1" x14ac:dyDescent="0.2">
      <c r="A42" s="14" t="s">
        <v>32</v>
      </c>
      <c r="B42" s="7">
        <v>160502</v>
      </c>
    </row>
    <row r="43" spans="1:2" s="1" customFormat="1" ht="10.5" customHeight="1" x14ac:dyDescent="0.2">
      <c r="A43" s="15" t="s">
        <v>18</v>
      </c>
      <c r="B43" s="9"/>
    </row>
    <row r="44" spans="1:2" s="1" customFormat="1" ht="10.5" customHeight="1" x14ac:dyDescent="0.2">
      <c r="A44" s="6" t="s">
        <v>10</v>
      </c>
      <c r="B44" s="7">
        <v>1951</v>
      </c>
    </row>
    <row r="45" spans="1:2" s="1" customFormat="1" ht="10.5" customHeight="1" x14ac:dyDescent="0.2">
      <c r="A45" s="6" t="s">
        <v>11</v>
      </c>
      <c r="B45" s="7">
        <v>1916</v>
      </c>
    </row>
    <row r="46" spans="1:2" s="1" customFormat="1" ht="10.5" customHeight="1" x14ac:dyDescent="0.2">
      <c r="A46" s="19" t="s">
        <v>28</v>
      </c>
      <c r="B46" s="20">
        <v>284</v>
      </c>
    </row>
    <row r="47" spans="1:2" ht="219" customHeight="1" x14ac:dyDescent="0.2">
      <c r="A47" s="26" t="s">
        <v>34</v>
      </c>
      <c r="B47" s="26"/>
    </row>
    <row r="48" spans="1:2" ht="21" customHeight="1" x14ac:dyDescent="0.2">
      <c r="A48" s="21" t="s">
        <v>24</v>
      </c>
      <c r="B48" s="21"/>
    </row>
    <row r="49" spans="1:2" ht="10.5" customHeight="1" x14ac:dyDescent="0.2">
      <c r="A49" s="21" t="s">
        <v>20</v>
      </c>
      <c r="B49" s="21"/>
    </row>
    <row r="50" spans="1:2" ht="21" customHeight="1" x14ac:dyDescent="0.2">
      <c r="A50" s="21" t="s">
        <v>21</v>
      </c>
      <c r="B50" s="21"/>
    </row>
    <row r="51" spans="1:2" ht="10.5" customHeight="1" x14ac:dyDescent="0.2">
      <c r="A51" s="21" t="s">
        <v>27</v>
      </c>
      <c r="B51" s="21"/>
    </row>
    <row r="52" spans="1:2" ht="31.5" customHeight="1" x14ac:dyDescent="0.2">
      <c r="A52" s="21" t="s">
        <v>23</v>
      </c>
      <c r="B52" s="21"/>
    </row>
    <row r="53" spans="1:2" ht="47.1" customHeight="1" x14ac:dyDescent="0.2">
      <c r="A53" s="21" t="s">
        <v>22</v>
      </c>
      <c r="B53" s="21"/>
    </row>
    <row r="54" spans="1:2" ht="9" customHeight="1" x14ac:dyDescent="0.2">
      <c r="A54" s="21" t="s">
        <v>26</v>
      </c>
      <c r="B54" s="21"/>
    </row>
    <row r="55" spans="1:2" x14ac:dyDescent="0.2">
      <c r="A55" s="22"/>
      <c r="B55" s="23"/>
    </row>
  </sheetData>
  <sheetProtection formatCells="0" formatColumns="0" formatRows="0" insertColumns="0" insertRows="0" deleteColumns="0" deleteRows="0"/>
  <mergeCells count="11">
    <mergeCell ref="A48:B48"/>
    <mergeCell ref="A55:B55"/>
    <mergeCell ref="A1:B1"/>
    <mergeCell ref="A2:B2"/>
    <mergeCell ref="A47:B47"/>
    <mergeCell ref="A49:B49"/>
    <mergeCell ref="A54:B54"/>
    <mergeCell ref="A50:B50"/>
    <mergeCell ref="A53:B53"/>
    <mergeCell ref="A51:B51"/>
    <mergeCell ref="A52:B52"/>
  </mergeCells>
  <phoneticPr fontId="0" type="noConversion"/>
  <printOptions horizontalCentered="1"/>
  <pageMargins left="0.5" right="0.5" top="0.5" bottom="0.5" header="0" footer="0"/>
  <pageSetup fitToHeight="0" orientation="portrait" r:id="rId1"/>
  <headerFooter alignWithMargins="0"/>
  <ignoredErrors>
    <ignoredError sqref="B5:B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E43C680DCF2745BEF022AE7530E949" ma:contentTypeVersion="6" ma:contentTypeDescription="Create a new document." ma:contentTypeScope="" ma:versionID="286b4398e1358234dca645139383b3ee">
  <xsd:schema xmlns:xsd="http://www.w3.org/2001/XMLSchema" xmlns:xs="http://www.w3.org/2001/XMLSchema" xmlns:p="http://schemas.microsoft.com/office/2006/metadata/properties" xmlns:ns2="d03317ec-4e6c-414e-ad1e-aaeea7db2138" xmlns:ns3="c5b9dba2-1b6b-436e-870b-2701ab1e00df" targetNamespace="http://schemas.microsoft.com/office/2006/metadata/properties" ma:root="true" ma:fieldsID="3e8bc8ad095e1b755ede7810721a2995" ns2:_="" ns3:_="">
    <xsd:import namespace="d03317ec-4e6c-414e-ad1e-aaeea7db2138"/>
    <xsd:import namespace="c5b9dba2-1b6b-436e-870b-2701ab1e00d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3317ec-4e6c-414e-ad1e-aaeea7db21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b9dba2-1b6b-436e-870b-2701ab1e00df"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DE62F81-43BB-4A60-AA2A-88BC0F711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3317ec-4e6c-414e-ad1e-aaeea7db2138"/>
    <ds:schemaRef ds:uri="c5b9dba2-1b6b-436e-870b-2701ab1e00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187B4A-0441-4AB6-8681-3B071F4A2CA9}">
  <ds:schemaRefs>
    <ds:schemaRef ds:uri="http://schemas.microsoft.com/office/2006/metadata/longProperties"/>
  </ds:schemaRefs>
</ds:datastoreItem>
</file>

<file path=customXml/itemProps3.xml><?xml version="1.0" encoding="utf-8"?>
<ds:datastoreItem xmlns:ds="http://schemas.openxmlformats.org/officeDocument/2006/customXml" ds:itemID="{C428840F-975F-43E4-9451-8938E88E916C}">
  <ds:schemaRefs>
    <ds:schemaRef ds:uri="http://schemas.microsoft.com/sharepoint/v3/contenttype/forms"/>
  </ds:schemaRefs>
</ds:datastoreItem>
</file>

<file path=customXml/itemProps4.xml><?xml version="1.0" encoding="utf-8"?>
<ds:datastoreItem xmlns:ds="http://schemas.openxmlformats.org/officeDocument/2006/customXml" ds:itemID="{9001880B-0342-4F1E-B830-9E7ACB295595}">
  <ds:schemaRefs>
    <ds:schemaRef ds:uri="http://purl.org/dc/dcmitype/"/>
    <ds:schemaRef ds:uri="http://purl.org/dc/elements/1.1/"/>
    <ds:schemaRef ds:uri="http://schemas.microsoft.com/office/2006/documentManagement/types"/>
    <ds:schemaRef ds:uri="c5b9dba2-1b6b-436e-870b-2701ab1e00df"/>
    <ds:schemaRef ds:uri="d03317ec-4e6c-414e-ad1e-aaeea7db2138"/>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31</vt:lpstr>
      <vt:lpstr>'Table 31'!Print_Area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Chief Counsel Workload: Tax Litigation Cases, by Type of Case, Fiscal Year 2023</dc:title>
  <dc:creator>Moulton Clay</dc:creator>
  <cp:lastModifiedBy>Moulton Clay</cp:lastModifiedBy>
  <cp:lastPrinted>2014-11-18T15:45:42Z</cp:lastPrinted>
  <dcterms:created xsi:type="dcterms:W3CDTF">2000-04-19T17:58:36Z</dcterms:created>
  <dcterms:modified xsi:type="dcterms:W3CDTF">2024-04-16T12:30:23Z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le name">
    <vt:lpwstr/>
  </property>
  <property fmtid="{D5CDD505-2E9C-101B-9397-08002B2CF9AE}" pid="3" name="2009 Table Title">
    <vt:lpwstr>Table 27.  Chief Counsel Workload:  Tax Litigation Cases, by Type of Case, Fiscal Year 2010</vt:lpwstr>
  </property>
  <property fmtid="{D5CDD505-2E9C-101B-9397-08002B2CF9AE}" pid="4" name="S0000000000000000000000000000002">
    <vt:lpwstr>Passed</vt:lpwstr>
  </property>
  <property fmtid="{D5CDD505-2E9C-101B-9397-08002B2CF9AE}" pid="5" name="P0000000000000000000000000000002">
    <vt:lpwstr>https://organization.ds.irsnet.gov/sites/ras/soi/spec_stud/cdd/2016IRSDataBookWorkspace/_layouts/hisoftware/ScanResultsDialog.aspx?ItemUniqueId=ce52f508-cf96-4c09-95ce-e87b23f1e129&amp;fieldName=Privacy&amp;IsDlg=1, Passed</vt:lpwstr>
  </property>
  <property fmtid="{D5CDD505-2E9C-101B-9397-08002B2CF9AE}" pid="6" name="Order">
    <vt:r8>9400</vt:r8>
  </property>
  <property fmtid="{D5CDD505-2E9C-101B-9397-08002B2CF9AE}" pid="7" name="_dlc_DocId">
    <vt:lpwstr>6XPPHC6MQJPH-51303326-175</vt:lpwstr>
  </property>
  <property fmtid="{D5CDD505-2E9C-101B-9397-08002B2CF9AE}" pid="8" name="_dlc_DocIdItemGuid">
    <vt:lpwstr>89f8cfe2-8183-4f95-8a3f-1ac53ffc8c0b</vt:lpwstr>
  </property>
  <property fmtid="{D5CDD505-2E9C-101B-9397-08002B2CF9AE}" pid="9" name="_dlc_DocIdUrl">
    <vt:lpwstr>https://organization.ds.irsnet.gov/sites/ras/soi/spec_stud/cdd/2018IRSDataBookWorkspace/_layouts/15/DocIdRedir.aspx?ID=6XPPHC6MQJPH-51303326-175, 6XPPHC6MQJPH-51303326-175</vt:lpwstr>
  </property>
  <property fmtid="{D5CDD505-2E9C-101B-9397-08002B2CF9AE}" pid="10" name="ContentTypeId">
    <vt:lpwstr>0x010100DCE43C680DCF2745BEF022AE7530E949</vt:lpwstr>
  </property>
  <property fmtid="{D5CDD505-2E9C-101B-9397-08002B2CF9AE}" pid="11" name="xd_ProgID">
    <vt:lpwstr/>
  </property>
  <property fmtid="{D5CDD505-2E9C-101B-9397-08002B2CF9AE}" pid="12" name="TemplateUrl">
    <vt:lpwstr/>
  </property>
  <property fmtid="{D5CDD505-2E9C-101B-9397-08002B2CF9AE}" pid="13" name="ComplianceAssetId">
    <vt:lpwstr/>
  </property>
  <property fmtid="{D5CDD505-2E9C-101B-9397-08002B2CF9AE}" pid="14" name="_ExtendedDescription">
    <vt:lpwstr/>
  </property>
  <property fmtid="{D5CDD505-2E9C-101B-9397-08002B2CF9AE}" pid="15" name="TriggerFlowInfo">
    <vt:lpwstr/>
  </property>
  <property fmtid="{D5CDD505-2E9C-101B-9397-08002B2CF9AE}" pid="16" name="GUID">
    <vt:lpwstr>df2fa21c-4414-44a5-b06e-22fb0aedd1f9</vt:lpwstr>
  </property>
  <property fmtid="{D5CDD505-2E9C-101B-9397-08002B2CF9AE}" pid="17" name="xd_Signature">
    <vt:bool>false</vt:bool>
  </property>
</Properties>
</file>