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f\FSP\EXEMPT\990\2021 study\Documentation\"/>
    </mc:Choice>
  </mc:AlternateContent>
  <xr:revisionPtr revIDLastSave="0" documentId="8_{4263D79B-93D6-4BA0-B50A-067A27FA5F32}" xr6:coauthVersionLast="47" xr6:coauthVersionMax="47" xr10:uidLastSave="{00000000-0000-0000-0000-000000000000}"/>
  <bookViews>
    <workbookView xWindow="-120" yWindow="-120" windowWidth="29040" windowHeight="17520" tabRatio="343" xr2:uid="{00000000-000D-0000-FFFF-FFFF00000000}"/>
  </bookViews>
  <sheets>
    <sheet name="EO990_21" sheetId="1" r:id="rId1"/>
    <sheet name="EZ990_21" sheetId="3" r:id="rId2"/>
    <sheet name="Subtables_21" sheetId="2" r:id="rId3"/>
  </sheets>
  <definedNames>
    <definedName name="_xlnm.Print_Area" localSheetId="0">EO990_21!#REF!</definedName>
    <definedName name="_xlnm.Print_Area" localSheetId="1">EZ990_21!$A$1:$F$209</definedName>
    <definedName name="_xlnm.Print_Area" localSheetId="2">Subtables_21!$A$1:$F$97</definedName>
    <definedName name="Print_Area_MI">EO990_21!$4:$656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36" i="2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A33" i="2" s="1"/>
  <c r="C93" i="2"/>
  <c r="C94" i="2" s="1"/>
  <c r="C95" i="2" s="1"/>
  <c r="C96" i="2" s="1"/>
  <c r="C97" i="2" s="1"/>
  <c r="A90" i="2" s="1"/>
  <c r="C81" i="2"/>
  <c r="C82" i="2"/>
  <c r="C83" i="2"/>
  <c r="C84" i="2"/>
  <c r="C85" i="2" s="1"/>
  <c r="C86" i="2" s="1"/>
  <c r="A78" i="2" s="1"/>
  <c r="C24" i="2"/>
  <c r="C25" i="2" s="1"/>
  <c r="C26" i="2" s="1"/>
  <c r="C27" i="2" s="1"/>
  <c r="C28" i="2" s="1"/>
  <c r="C29" i="2" s="1"/>
  <c r="A21" i="2" s="1"/>
  <c r="C5" i="2"/>
  <c r="C6" i="2"/>
  <c r="C7" i="2" s="1"/>
  <c r="C8" i="2" s="1"/>
  <c r="C9" i="2" s="1"/>
  <c r="C10" i="2"/>
  <c r="C11" i="2" s="1"/>
  <c r="C12" i="2" s="1"/>
  <c r="C13" i="2" s="1"/>
  <c r="C14" i="2" s="1"/>
  <c r="C15" i="2" s="1"/>
  <c r="C16" i="2" s="1"/>
  <c r="C17" i="2"/>
  <c r="A2" i="2"/>
  <c r="C5" i="3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A2" i="3" s="1"/>
  <c r="C413" i="1" l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</calcChain>
</file>

<file path=xl/sharedStrings.xml><?xml version="1.0" encoding="utf-8"?>
<sst xmlns="http://schemas.openxmlformats.org/spreadsheetml/2006/main" count="4506" uniqueCount="1905">
  <si>
    <t>Cash -- non-interest bearing -- eoy</t>
  </si>
  <si>
    <t>Savings and temporary cash investments -- eoy</t>
  </si>
  <si>
    <t>Pledges and grants receivable -- eoy</t>
  </si>
  <si>
    <t>Accounts receivable -- eoy</t>
  </si>
  <si>
    <t>Receivables from officers, directors, etc. -- eoy</t>
  </si>
  <si>
    <t>Receivables from disqualified persons -- eoy</t>
  </si>
  <si>
    <t>Notes and loans receivables -- eoy</t>
  </si>
  <si>
    <t>Inventories for sale or use -- eoy</t>
  </si>
  <si>
    <t>Prepaid expenses or deferred charges -- eoy</t>
  </si>
  <si>
    <t>Land, buildings, &amp; equipment (net) -- eoy</t>
  </si>
  <si>
    <t>Investments in publicly traded securities -- eoy</t>
  </si>
  <si>
    <t>Program-related investments -- eoy</t>
  </si>
  <si>
    <t>Intangible assets -- eoy</t>
  </si>
  <si>
    <t>Other assets -- eoy</t>
  </si>
  <si>
    <t>Total assets -- eoy</t>
  </si>
  <si>
    <t>Accounts payable and accrued expenses -- eoy</t>
  </si>
  <si>
    <t>Grants payable -- eoy</t>
  </si>
  <si>
    <t>Deferred revenue -- eoy</t>
  </si>
  <si>
    <t>Tax-exempt bond liabilities -- eoy</t>
  </si>
  <si>
    <t>Escrow account liability -- eoy</t>
  </si>
  <si>
    <t>Payables to officers, directors, etc. -- eoy</t>
  </si>
  <si>
    <t>Secured mortgages and notes payable -- eoy</t>
  </si>
  <si>
    <t>Unsecured mortgages and notes payable -- eoy</t>
  </si>
  <si>
    <t>Other liabilities -- eoy</t>
  </si>
  <si>
    <t>Total liabilities -- eoy</t>
  </si>
  <si>
    <t>Permanently restricted net assets -- eoy</t>
  </si>
  <si>
    <t>Method of accounting</t>
  </si>
  <si>
    <t>Accountant provide compilation or review?</t>
  </si>
  <si>
    <t>Financial sheets audited?</t>
  </si>
  <si>
    <t>Federal grant audit required?</t>
  </si>
  <si>
    <t>Federal grant audit performed?</t>
  </si>
  <si>
    <t>fee_for_srvc_prof_fndrsng</t>
  </si>
  <si>
    <t>Professional fundraising fees -- Fundraising</t>
  </si>
  <si>
    <t>VARCHAR</t>
  </si>
  <si>
    <t>NUMBER</t>
  </si>
  <si>
    <t>Compensation of current officers, etc  -- Fundraising</t>
  </si>
  <si>
    <t>Travel/ent expenses to public officials -- Fundraising</t>
  </si>
  <si>
    <t>Travel/ent expenses to public officials -- Management &amp; general</t>
  </si>
  <si>
    <t>sam_cnt</t>
  </si>
  <si>
    <t>pop_cnt</t>
  </si>
  <si>
    <t>Sample count (sample code)</t>
  </si>
  <si>
    <t>Population count (sample code)</t>
  </si>
  <si>
    <t>NTEE code</t>
  </si>
  <si>
    <t>Number of rows on compensation table</t>
  </si>
  <si>
    <t>non_pf_status_cd</t>
  </si>
  <si>
    <t>type_suprtng_org</t>
  </si>
  <si>
    <t>wrttn_IRS_determ</t>
  </si>
  <si>
    <t xml:space="preserve">sum_of_suprtd_amts </t>
  </si>
  <si>
    <t>Reason for non-private foundation status code</t>
  </si>
  <si>
    <t>Type of supporting organization</t>
  </si>
  <si>
    <t>Written determination (Type I, Type II or Type III)?</t>
  </si>
  <si>
    <t>Sum of amounts of support</t>
  </si>
  <si>
    <t>pltcl_expend</t>
  </si>
  <si>
    <t>Political expenditures</t>
  </si>
  <si>
    <t>vlntr_hrs</t>
  </si>
  <si>
    <t>Volunteer hours</t>
  </si>
  <si>
    <t>amt_4955_tx</t>
  </si>
  <si>
    <t>Enter the amount of any excise tax incurred under section 4955</t>
  </si>
  <si>
    <t>amt_4955_tx_on_mgrs</t>
  </si>
  <si>
    <t>Amount of excise tax incurred by managers under section 4955</t>
  </si>
  <si>
    <t>frm_4720_filed_4955_tx</t>
  </si>
  <si>
    <t>File Form 4720 for 4955 tax this year?</t>
  </si>
  <si>
    <t>corr_made</t>
  </si>
  <si>
    <t>Was a correction made to Form 4720?</t>
  </si>
  <si>
    <t>amt_expend_for_527_actvs</t>
  </si>
  <si>
    <t>Amount expended for section 527 exempt function activities</t>
  </si>
  <si>
    <t>amt_intrnl_fnds_contri</t>
  </si>
  <si>
    <t>Amount contributed to other organizations for 527 activities</t>
  </si>
  <si>
    <t>tot_exmpt_func_expend</t>
  </si>
  <si>
    <t>Direct and indirect exempt function expenditures.</t>
  </si>
  <si>
    <t>frm_1120_pol_filed</t>
  </si>
  <si>
    <t>Did the filing organization file Form 1120-POL for this year?</t>
  </si>
  <si>
    <t>org_belongs_affltd_grp</t>
  </si>
  <si>
    <t>Does the organization belong to an affiliated group?</t>
  </si>
  <si>
    <t>ltd_cntrl_prvsns_apply</t>
  </si>
  <si>
    <t>Do limited control provisions apply?</t>
  </si>
  <si>
    <t>grssrts_lbbyng_filg_org_tot</t>
  </si>
  <si>
    <t>drct_lbbyng_filg_org_tot</t>
  </si>
  <si>
    <t>tot_lbby_expend_filg_org_tot</t>
  </si>
  <si>
    <t>oth_exmpt_prps_filg_org_tot</t>
  </si>
  <si>
    <t>tot_exmpt_prps_filg_org_tot</t>
  </si>
  <si>
    <t>lbby_ntx_amt_filg_org_tot</t>
  </si>
  <si>
    <t>grssrts_ntx_amt_filg_org_tot</t>
  </si>
  <si>
    <t>lbby_gr_mns_ntx_filg_org_tot</t>
  </si>
  <si>
    <t>ex_mns_lbby_ntx_filg_org_tot</t>
  </si>
  <si>
    <t>grssrts_lbbyng_affltd_grp_tot</t>
  </si>
  <si>
    <t>drct_lbbyng_affltd_grp_tot</t>
  </si>
  <si>
    <t>tot_lbby_expend_affltd_grp_tot</t>
  </si>
  <si>
    <t>oth_exmpt_prps_affltd_grp_tot</t>
  </si>
  <si>
    <t>tot_exmpt_prps_affltd_grp_tot</t>
  </si>
  <si>
    <t>lbby_ntx_amt_affltd_grp_tot</t>
  </si>
  <si>
    <t>grssrts_ntx_amt_affltd_grp_tot</t>
  </si>
  <si>
    <t>lbby_gr_mns_ntx_affltd_grp_tot</t>
  </si>
  <si>
    <t>ex_mns_lbby_ntx_affltd_grp_tot</t>
  </si>
  <si>
    <t>frm_4720_filed</t>
  </si>
  <si>
    <t>Did the organization file Form 4720 (4911 tax) for this year?</t>
  </si>
  <si>
    <t>c_vlntrs</t>
  </si>
  <si>
    <t>Volunteers?</t>
  </si>
  <si>
    <t>pd_staff_or_mgmt</t>
  </si>
  <si>
    <t>Paid staff or management?</t>
  </si>
  <si>
    <t>media_ads_amt</t>
  </si>
  <si>
    <t>Media advertisements amount</t>
  </si>
  <si>
    <t>mailing_mems_amt</t>
  </si>
  <si>
    <t>Media to members amount</t>
  </si>
  <si>
    <t>pub_or_broadcst_amt</t>
  </si>
  <si>
    <t>Publications, or published or broadcast statements</t>
  </si>
  <si>
    <t>grnts_oth_orgs_amt</t>
  </si>
  <si>
    <t>Grants to other organizations for lobbying</t>
  </si>
  <si>
    <t>drct_cntct_legis_amt</t>
  </si>
  <si>
    <t>Direct contact with legislators, etc</t>
  </si>
  <si>
    <t>rallies_demos_amt</t>
  </si>
  <si>
    <t>Rallies, demonstrations, seminars, conventions, etc</t>
  </si>
  <si>
    <t>c_oth_actvs_amt</t>
  </si>
  <si>
    <t>Other lobbying activities</t>
  </si>
  <si>
    <t>tot_lbby_expend_ii_b</t>
  </si>
  <si>
    <t>not_descrbd_in_501c3</t>
  </si>
  <si>
    <t>amt_of_4912_tx</t>
  </si>
  <si>
    <t>Amount of 4912 tax</t>
  </si>
  <si>
    <t>amt_of_mgrs_4912_tx</t>
  </si>
  <si>
    <t>Amount of 4912 tax by managers</t>
  </si>
  <si>
    <t>frm_4720_filed_4912_tx</t>
  </si>
  <si>
    <t>File Form 4720 for section 4912 tax?</t>
  </si>
  <si>
    <t>subst_all_dues_nonded</t>
  </si>
  <si>
    <t>Were dues received nondeductible by members?</t>
  </si>
  <si>
    <t>only_in_hse_lbbyng</t>
  </si>
  <si>
    <t>Make only in-house lobbying expenditures of $2,000 or less?</t>
  </si>
  <si>
    <t>agree_to_cyov_py</t>
  </si>
  <si>
    <t>Carryover lobbying/political expenditures from prior year?</t>
  </si>
  <si>
    <t>c_dues_assmnts</t>
  </si>
  <si>
    <t>Dues, assessments and similar amounts from members</t>
  </si>
  <si>
    <t>nonded_lbby_pltcl_curr</t>
  </si>
  <si>
    <t>Current year 162(e) expenditures</t>
  </si>
  <si>
    <t>nonded_lbby_pltcl_cyov</t>
  </si>
  <si>
    <t>Carryover of 162(e) expenditures from last year</t>
  </si>
  <si>
    <t>nonded_lbby_pltcl_tot</t>
  </si>
  <si>
    <t>Total 162(e) expenditures</t>
  </si>
  <si>
    <t>aggr_amt_rptd_dues_ntc</t>
  </si>
  <si>
    <t>Amount of nondeductible section 162(e) dues</t>
  </si>
  <si>
    <t>amt_to_be_cyov</t>
  </si>
  <si>
    <t>c_txbl_amt</t>
  </si>
  <si>
    <t>Taxable lobbying/political expenditures</t>
  </si>
  <si>
    <t>num_dafs_held</t>
  </si>
  <si>
    <t>Number of donor advised funds</t>
  </si>
  <si>
    <t>dnr_advsd_contri</t>
  </si>
  <si>
    <t>Contributions,  etc. received: donor advised funds</t>
  </si>
  <si>
    <t>grnts_pd_from_dnr_fnds</t>
  </si>
  <si>
    <t>Grants and allocations from donor advised funds</t>
  </si>
  <si>
    <t>aggrgt_daf_vl</t>
  </si>
  <si>
    <t>Aggregate value of assets held in donor advised funds</t>
  </si>
  <si>
    <t>num_fnds_held</t>
  </si>
  <si>
    <t>Number of separate accounts for participating donors</t>
  </si>
  <si>
    <t>contri_fnds_oth_accts</t>
  </si>
  <si>
    <t>Contributions, etc. received: funds and other accounts</t>
  </si>
  <si>
    <t>grnts_fnds_oth_accts</t>
  </si>
  <si>
    <t>Grants from funds and other accounts</t>
  </si>
  <si>
    <t>aggrgt_fnd_vl</t>
  </si>
  <si>
    <t>Aggregate value of assets held in all funds and other accounts</t>
  </si>
  <si>
    <t>discl_orgs_lgl_cntrl</t>
  </si>
  <si>
    <t>discl_for_chrtbl_prps</t>
  </si>
  <si>
    <t>Inform all donors that funds are only for charitable purposes</t>
  </si>
  <si>
    <t>purpose_of_esmnt</t>
  </si>
  <si>
    <t>tot_num_of_esmnts</t>
  </si>
  <si>
    <t>Total number of easements</t>
  </si>
  <si>
    <t>tot_acreage</t>
  </si>
  <si>
    <t>Total acreage subject to easements</t>
  </si>
  <si>
    <t>num_hist_strctr_esmnts</t>
  </si>
  <si>
    <t>Number of easements on a certified historic structure</t>
  </si>
  <si>
    <t>num_hist_strctr_esmnts_after</t>
  </si>
  <si>
    <t>Number of historic structure easements acquired after 8-17-2006</t>
  </si>
  <si>
    <t>num_esmnts_modif</t>
  </si>
  <si>
    <t>Number of easements modified, released, or terminated</t>
  </si>
  <si>
    <t>num_st_esmnts_held</t>
  </si>
  <si>
    <t>Number of states in which the organization held an easement</t>
  </si>
  <si>
    <t>wrttn_plcy_mntr</t>
  </si>
  <si>
    <t>Written policy on monitoring/enforcement of easements?</t>
  </si>
  <si>
    <t>staff_hrs_spnt_on_enfrc</t>
  </si>
  <si>
    <t>Hours devoted to monitoring or enforcing easements</t>
  </si>
  <si>
    <t>expns_incurd_for_enfrc</t>
  </si>
  <si>
    <t xml:space="preserve">Expenses incurred in enforcing easements </t>
  </si>
  <si>
    <t>sect170h_rqrd_stsfd</t>
  </si>
  <si>
    <t>Conservation easement satisfy sections 170(h)(4)(B)(i) and (ii)?</t>
  </si>
  <si>
    <t>art_exhib_amts_revs_incld</t>
  </si>
  <si>
    <t>Revenues on Form 990, Part VIII, line 1</t>
  </si>
  <si>
    <t>art_exhib_amts_asts_ptx</t>
  </si>
  <si>
    <t>Assets in Form 990, Part X</t>
  </si>
  <si>
    <t>hld_art_amts_revs_incld</t>
  </si>
  <si>
    <t>hld_art_amts_asts_ptx</t>
  </si>
  <si>
    <t>use_of_collection</t>
  </si>
  <si>
    <t>Use of collections of art, historical treasures, etc.</t>
  </si>
  <si>
    <t>slct_asts_for_sale</t>
  </si>
  <si>
    <t>Solicit/receive donations of art, etc to be sold to raise funds?</t>
  </si>
  <si>
    <t>agent_trst_etc</t>
  </si>
  <si>
    <t>Agent, trustee, etc for contributions not included in Part X?</t>
  </si>
  <si>
    <t>begng_bal</t>
  </si>
  <si>
    <t>addn_during_yr</t>
  </si>
  <si>
    <t>distri_during_yr</t>
  </si>
  <si>
    <t>endng_bal</t>
  </si>
  <si>
    <t>incld_on_fs</t>
  </si>
  <si>
    <t>Include an amount on Form 990, Part X, line 21?</t>
  </si>
  <si>
    <t>cy_begng_yr_bal</t>
  </si>
  <si>
    <t>Beginning of year balance</t>
  </si>
  <si>
    <t>cy_contri</t>
  </si>
  <si>
    <t>Contributions</t>
  </si>
  <si>
    <t>cy_invst_earn_or_loss</t>
  </si>
  <si>
    <t>Investment earnings or losses</t>
  </si>
  <si>
    <t>cy_grnt_or_schlr</t>
  </si>
  <si>
    <t>Grants or scholarships</t>
  </si>
  <si>
    <t>cy_oth_expend</t>
  </si>
  <si>
    <t>Other expenditures</t>
  </si>
  <si>
    <t>cy_admin_expns</t>
  </si>
  <si>
    <t>Administrative expenses</t>
  </si>
  <si>
    <t>cy_end_yr_bal</t>
  </si>
  <si>
    <t>End of year balance</t>
  </si>
  <si>
    <t>brd_desg_eoy_bal</t>
  </si>
  <si>
    <t>Board designated EOY balance</t>
  </si>
  <si>
    <t>perm_endwmt_eoy_bal</t>
  </si>
  <si>
    <t>Permanent endowment EOY balance</t>
  </si>
  <si>
    <t>term_endwmt_eoy_bal</t>
  </si>
  <si>
    <t>Term endowment EOY balance</t>
  </si>
  <si>
    <t>endwmt_held_by_unrltd_orgs</t>
  </si>
  <si>
    <t>Endowments held by unrelated organizations?</t>
  </si>
  <si>
    <t>endwmt_held_by_rltd_orgs</t>
  </si>
  <si>
    <t>Endowments held by related organizations?</t>
  </si>
  <si>
    <t>are_rltd_orgs_list_sch_r</t>
  </si>
  <si>
    <t>Are related orgs listed on Schedule R?</t>
  </si>
  <si>
    <t>land_bk_vl</t>
  </si>
  <si>
    <t>bldg_bk_vl</t>
  </si>
  <si>
    <t>lshld_imprv_bk_vl</t>
  </si>
  <si>
    <t>equip_bk_vl</t>
  </si>
  <si>
    <t>oth_lnd_bldg_bk_vl</t>
  </si>
  <si>
    <t>d_tot_bk_vl_land_bldg</t>
  </si>
  <si>
    <t>Total expenses</t>
  </si>
  <si>
    <t>Excess or deficit</t>
  </si>
  <si>
    <t>Donated services and use of facilities</t>
  </si>
  <si>
    <t>tot_rev_etc_aud_fincl_stmt</t>
  </si>
  <si>
    <t>net_unrlzd_gns_invst</t>
  </si>
  <si>
    <t>Net unrealized gains on investments</t>
  </si>
  <si>
    <t>dnt_srvc_and_use_of_fclts</t>
  </si>
  <si>
    <t>rcvry_of_py_grnts</t>
  </si>
  <si>
    <t>Recoveries of prior year grants</t>
  </si>
  <si>
    <t>d_oth_revs</t>
  </si>
  <si>
    <t>rev_not_rptd_f990</t>
  </si>
  <si>
    <t>rev_subtotal</t>
  </si>
  <si>
    <t>invst_expns_not_incld</t>
  </si>
  <si>
    <t>oth_rev_not_incld</t>
  </si>
  <si>
    <t>rev_not_rptd_on_fincl_stmt</t>
  </si>
  <si>
    <t>tot_rev_per_f990</t>
  </si>
  <si>
    <t>tot_expns_etc_aud_fincl_stmt</t>
  </si>
  <si>
    <t>dnt_srvc_use_of_fclts</t>
  </si>
  <si>
    <t>Donated Services and Use of Facilities</t>
  </si>
  <si>
    <t>py_adj</t>
  </si>
  <si>
    <t>loss_rptd</t>
  </si>
  <si>
    <t>oth_expns_incld</t>
  </si>
  <si>
    <t>expns_not_rptd_f990</t>
  </si>
  <si>
    <t>expns_subtotal</t>
  </si>
  <si>
    <t>invst_expns_not_incld2</t>
  </si>
  <si>
    <t>oth_expns_not_incld</t>
  </si>
  <si>
    <t>expns_not_rptd_on_fincl_stmt</t>
  </si>
  <si>
    <t>tot_expns_per_f990</t>
  </si>
  <si>
    <t>g_fndrsng_actvs</t>
  </si>
  <si>
    <t>agr_ref_fndrsng</t>
  </si>
  <si>
    <t>Agreement with any individual/entity for fundraising activities?</t>
  </si>
  <si>
    <t>rows_hghst_pd_fndrsrs</t>
  </si>
  <si>
    <t>Number of highly-paid fundraisers reported</t>
  </si>
  <si>
    <t>evnts_info_gro_rcpt_tot</t>
  </si>
  <si>
    <t>evnts_info_chrtbl_contri_tot</t>
  </si>
  <si>
    <t>evnts_info_gro_rev_tot</t>
  </si>
  <si>
    <t>Gross revenue, total</t>
  </si>
  <si>
    <t>evnts_info_csh_prz_tot</t>
  </si>
  <si>
    <t>Cash prizes, total</t>
  </si>
  <si>
    <t>evnts_info_ncsh_prz_tot</t>
  </si>
  <si>
    <t>Non-cash prizes, total</t>
  </si>
  <si>
    <t>evnts_info_rnt_fclty_cst_tot</t>
  </si>
  <si>
    <t>Rent or facility costs, total</t>
  </si>
  <si>
    <t>evnts_info_oth_drct_exp_tot</t>
  </si>
  <si>
    <t>Other direct expenses, total</t>
  </si>
  <si>
    <t>evnts_info_drct_exp_sum</t>
  </si>
  <si>
    <t>Direct expense summary</t>
  </si>
  <si>
    <t>evnts_info_net_incm_sum</t>
  </si>
  <si>
    <t>Net income summary</t>
  </si>
  <si>
    <t>gam_info_gro_rev_tot</t>
  </si>
  <si>
    <t>gam_info_csh_prz_tot</t>
  </si>
  <si>
    <t>gam_info_ncsh_prz_tot</t>
  </si>
  <si>
    <t>gam_info_rnt_fclt_cst_tot</t>
  </si>
  <si>
    <t>gam_info_oth_drct_exp_tot</t>
  </si>
  <si>
    <t>gam_info_drct_exp_sum</t>
  </si>
  <si>
    <t>gam_info_net_gam_incm_sum</t>
  </si>
  <si>
    <t>Net gaming income summary</t>
  </si>
  <si>
    <t>fringe_bnfts</t>
  </si>
  <si>
    <t>Benefits provided to compensated persons</t>
  </si>
  <si>
    <t>wrttn_plcy_t_and_e_expns</t>
  </si>
  <si>
    <t>Written policy reference T and E expenses?</t>
  </si>
  <si>
    <t>subst_rqrd</t>
  </si>
  <si>
    <t>Substantiation required?</t>
  </si>
  <si>
    <t>estab_comp_mthd</t>
  </si>
  <si>
    <t>Methods of establishing compensation</t>
  </si>
  <si>
    <t>severance_pymt</t>
  </si>
  <si>
    <t>Severance payment?</t>
  </si>
  <si>
    <t>supp_nqlfy_ret_pln</t>
  </si>
  <si>
    <t>Supplemental nonqualified retirement plan?</t>
  </si>
  <si>
    <t>eqty_based_comp_arrngm</t>
  </si>
  <si>
    <t>Equity based compensation arrangement?</t>
  </si>
  <si>
    <t>comp_bsd_rev_filng_org</t>
  </si>
  <si>
    <t>Compensation based on revenue of filing org?</t>
  </si>
  <si>
    <t>comp_bsd_rev_rltd_org</t>
  </si>
  <si>
    <t>Compensation based on revenue of related orgs?</t>
  </si>
  <si>
    <t>comp_bsd_net_earn_filng_org</t>
  </si>
  <si>
    <t>Compensation based on net earnings of filing org?</t>
  </si>
  <si>
    <t>comp_bsd_net_earn_rel_org</t>
  </si>
  <si>
    <t>Compensation based on net earnings of related orgs?</t>
  </si>
  <si>
    <t>any_nfixed_pymt</t>
  </si>
  <si>
    <t>Any non-fixed payments?</t>
  </si>
  <si>
    <t>init_cntrct_excpt</t>
  </si>
  <si>
    <t>Initial contract exception?</t>
  </si>
  <si>
    <t>works_num_of_contri</t>
  </si>
  <si>
    <t>arth_num_of_contri</t>
  </si>
  <si>
    <t>artf_num_of_contri</t>
  </si>
  <si>
    <t>books_ncsh_contri_rptd_f990</t>
  </si>
  <si>
    <t>cars_num_of_contri</t>
  </si>
  <si>
    <t>boats_num_of_contri</t>
  </si>
  <si>
    <t>iprop_num_of_contri</t>
  </si>
  <si>
    <t>spt_num_of_contri</t>
  </si>
  <si>
    <t>schs_num_of_contri</t>
  </si>
  <si>
    <t>spti_num_of_contri</t>
  </si>
  <si>
    <t>smisc_num_of_contri</t>
  </si>
  <si>
    <t>qchs_num_of_contri</t>
  </si>
  <si>
    <t>qco_num_of_contri</t>
  </si>
  <si>
    <t>rer_num_of_contri</t>
  </si>
  <si>
    <t>rec_num_of_contri</t>
  </si>
  <si>
    <t>reo_num_of_contri</t>
  </si>
  <si>
    <t>coll_num_of_contri</t>
  </si>
  <si>
    <t>food_num_of_contri</t>
  </si>
  <si>
    <t>drugs_num_of_contri</t>
  </si>
  <si>
    <t>txdrmy_num_of_contri</t>
  </si>
  <si>
    <t>histart_num_of_contri</t>
  </si>
  <si>
    <t>spcmn_num_of_contri</t>
  </si>
  <si>
    <t>archart_num_of_contri</t>
  </si>
  <si>
    <t>oth_prprty_num_of_contri</t>
  </si>
  <si>
    <t>works_ncsh_contri_rptd_f990</t>
  </si>
  <si>
    <t>arth_ncsh_contri_rptd_f990</t>
  </si>
  <si>
    <t>artf_ncsh_contri_rptd_f990</t>
  </si>
  <si>
    <t>goods_ncsh_contri_rptd_f990</t>
  </si>
  <si>
    <t>cars_ncsh_contri_rptd_f990</t>
  </si>
  <si>
    <t>boats_ncsh_contri_rptd_f990</t>
  </si>
  <si>
    <t>iprop_ncsh_contri_rptd_f990</t>
  </si>
  <si>
    <t>spt_ncsh_contri_rptd_f990</t>
  </si>
  <si>
    <t>schs_ncsh_contri_rptd_f990</t>
  </si>
  <si>
    <t>spti_ncsh_contri_rptd_f990</t>
  </si>
  <si>
    <t>smisc_ncsh_contri_rptd_f990</t>
  </si>
  <si>
    <t>qchs_ncsh_contri_rptd_f990</t>
  </si>
  <si>
    <t>qco_ncsh_contri_rptd_f990</t>
  </si>
  <si>
    <t>rer_ncsh_contri_rptd_f990</t>
  </si>
  <si>
    <t>rec_ncsh_contri_rptd_f990</t>
  </si>
  <si>
    <t>reo_ncsh_contri_rptd_f990</t>
  </si>
  <si>
    <t>coll_ncsh_contri_rptd_f990</t>
  </si>
  <si>
    <t>food_ncsh_contri_rptd_f990</t>
  </si>
  <si>
    <t>drugs_ncsh_contri_rptd_f990</t>
  </si>
  <si>
    <t>txdrmy_ncsh_contri_rptd_f990</t>
  </si>
  <si>
    <t>histart_ncsh_contri_rptd_f990</t>
  </si>
  <si>
    <t>spcmn_ncsh_contri_rptd_f990</t>
  </si>
  <si>
    <t>archart_ncsh_contri_rptd_f990</t>
  </si>
  <si>
    <t>oth_prprty_contri_rptd_f990</t>
  </si>
  <si>
    <t>num_of_8283_rcvd</t>
  </si>
  <si>
    <t>Number of 8283s received</t>
  </si>
  <si>
    <t>any_prop_mst_be_held</t>
  </si>
  <si>
    <t>Any property that must be held?</t>
  </si>
  <si>
    <t>rvw_proc_unsl_nc_gfts</t>
  </si>
  <si>
    <t>Review process reference unusual noncash gifts?</t>
  </si>
  <si>
    <t>third_prty_used</t>
  </si>
  <si>
    <t>Third parties used?</t>
  </si>
  <si>
    <t>rows_lqdtn_trmntn_dsltn</t>
  </si>
  <si>
    <t>Number of rows reported --liquidation, etc.</t>
  </si>
  <si>
    <t>dir_of_sucsr</t>
  </si>
  <si>
    <t>Become a director of successor/transferee organization?</t>
  </si>
  <si>
    <t>empl_of_sucsr</t>
  </si>
  <si>
    <t>Become an employee of successor/transferee organization?</t>
  </si>
  <si>
    <t>ownr_of_sucsr</t>
  </si>
  <si>
    <t>Become an owner of successor/transferee organization?</t>
  </si>
  <si>
    <t>rcv_comp</t>
  </si>
  <si>
    <t>Receive compensation as a result of the organization's liquidation?</t>
  </si>
  <si>
    <t>assts_distri</t>
  </si>
  <si>
    <t>Distribute its assets in accordance with its governing instruments?</t>
  </si>
  <si>
    <t>rqrd_to_ntfy_ag</t>
  </si>
  <si>
    <t>Required to notify the attorney general of its intent to dissolve?</t>
  </si>
  <si>
    <t>ag_notif</t>
  </si>
  <si>
    <t>Notify the attorney general of its intent to dissolve?</t>
  </si>
  <si>
    <t>liab_pd</t>
  </si>
  <si>
    <t>Discharge or pay all liabilities in accordance with state laws?</t>
  </si>
  <si>
    <t>bnds_outstd</t>
  </si>
  <si>
    <t>Have any tax-exempt bonds outstanding?</t>
  </si>
  <si>
    <t>bnd_liab_dischrgd</t>
  </si>
  <si>
    <t>Did the organization discharge tax-exempt bond liabilities?</t>
  </si>
  <si>
    <t>rows_sale_xchg_dspstn</t>
  </si>
  <si>
    <t>Number of rows reported -- sale, exchange, etc.</t>
  </si>
  <si>
    <t>dir_sucsr2</t>
  </si>
  <si>
    <t>Become a director of successor/ transferee organization?</t>
  </si>
  <si>
    <t>empl_of_sucsr2</t>
  </si>
  <si>
    <t>Become an employee of transferee organization?</t>
  </si>
  <si>
    <t>ownr_of_sucsr2</t>
  </si>
  <si>
    <t>Become owner of a successor/transferee organization?</t>
  </si>
  <si>
    <t>rcv_comp2</t>
  </si>
  <si>
    <t>rows_dsrgrdd_ents</t>
  </si>
  <si>
    <t>Number of disregarded entities reported</t>
  </si>
  <si>
    <t>rows_rltd_tx_exmpt_orgs</t>
  </si>
  <si>
    <t>Number of related tax-exempt organizations reported</t>
  </si>
  <si>
    <t>rows_rltd_txbl_prtnrshps</t>
  </si>
  <si>
    <t>Number of related organizations taxable as partnerships reported</t>
  </si>
  <si>
    <t>rows_rltd_txble_corp_trst</t>
  </si>
  <si>
    <t>rcpt_intl_ann_rnts_rylts</t>
  </si>
  <si>
    <t>Receipt of interest, annuities, rents, royalties?</t>
  </si>
  <si>
    <t>gft_grnt_contri_from_oth_org</t>
  </si>
  <si>
    <t>Gift, grant, or capital contribution to other organization?</t>
  </si>
  <si>
    <t>gft_grnt_contri_to_oth_org</t>
  </si>
  <si>
    <t>Gift, grant, or capital contribution from other organization?</t>
  </si>
  <si>
    <t>lns_gurnt_from_oth_org</t>
  </si>
  <si>
    <t>Loans or loan guarantees to or for other organization?</t>
  </si>
  <si>
    <t>lns_gurnt_to_oth_org</t>
  </si>
  <si>
    <t>Loans or loan guarantees by other organization?</t>
  </si>
  <si>
    <t>sl_of_assts_from_oth_org</t>
  </si>
  <si>
    <t>Sale of assets to other organization?</t>
  </si>
  <si>
    <t>sl_of_assts_to_oth_org</t>
  </si>
  <si>
    <t>Purchase of assets from other organization?</t>
  </si>
  <si>
    <t>exch_of_assts</t>
  </si>
  <si>
    <t>Exchange of assets?</t>
  </si>
  <si>
    <t>rntl_of_fclts_to_oth_org</t>
  </si>
  <si>
    <t>Lease of facilities, etc to other organizations?</t>
  </si>
  <si>
    <t>rntl_of_fclts_from_oth_org</t>
  </si>
  <si>
    <t>Lease of facilities, etc from other organizations?</t>
  </si>
  <si>
    <t>perf_of_srvcs_for_oth_org</t>
  </si>
  <si>
    <t>perf_of_srvcs_by_oth_org</t>
  </si>
  <si>
    <t>Performance of services etc for other organizations?</t>
  </si>
  <si>
    <t>Performance of services etc by other organizations?</t>
  </si>
  <si>
    <t>shr_of_fclts</t>
  </si>
  <si>
    <t>Sharing of facilities, equipment, etc. ?</t>
  </si>
  <si>
    <t>shr_of_pd_empls</t>
  </si>
  <si>
    <t>Sharing of paid employees?</t>
  </si>
  <si>
    <t>reimb_pd_to_oth_org</t>
  </si>
  <si>
    <t>Reimbursement paid to other organization for expenses?</t>
  </si>
  <si>
    <t>reimb_pd_by_oth_org</t>
  </si>
  <si>
    <t>Reimbursement paid by other organization for expenses?</t>
  </si>
  <si>
    <t>oth_trnsfr_from_oth_org</t>
  </si>
  <si>
    <t>Other transfer of cash or property to other organization?</t>
  </si>
  <si>
    <t>oth_trnsfr_to_oth_org</t>
  </si>
  <si>
    <t>Other transfer of cash or property from other organization?</t>
  </si>
  <si>
    <t>rows_trnsctns_w_rltd_orgs</t>
  </si>
  <si>
    <t>Number of rows -- transactions with related organizations</t>
  </si>
  <si>
    <t>rows_unrltd_txbl_prtnrshps</t>
  </si>
  <si>
    <t>Number of rows -- unrelated organizations taxable as partnerships</t>
  </si>
  <si>
    <t>Characters (including 1-character carriage return)</t>
  </si>
  <si>
    <t>avg_hrs_per_wk</t>
  </si>
  <si>
    <t>Average hours per week</t>
  </si>
  <si>
    <t>position</t>
  </si>
  <si>
    <t>Individual trustee or director</t>
  </si>
  <si>
    <t>rep_comp_from_org</t>
  </si>
  <si>
    <t>Reportable compensation from organization</t>
  </si>
  <si>
    <t>rep_comp_from_rltd_orgs</t>
  </si>
  <si>
    <t>Reportable compensation from related organizations</t>
  </si>
  <si>
    <t>oth_comp</t>
  </si>
  <si>
    <t>Other compensation</t>
  </si>
  <si>
    <t>j_base_comp</t>
  </si>
  <si>
    <t>Base compensation ($) from filing organization</t>
  </si>
  <si>
    <t>J_bonus_incntv_comp</t>
  </si>
  <si>
    <t>j_oth_rptble_comp</t>
  </si>
  <si>
    <t>Other compensation ($) from filing organization</t>
  </si>
  <si>
    <t>j_def_comp</t>
  </si>
  <si>
    <t>Deferred compensation ($) from filing organization</t>
  </si>
  <si>
    <t>j_nontxbl_bnfts</t>
  </si>
  <si>
    <t>Nontaxable benefits ($) from filing organization</t>
  </si>
  <si>
    <t>j_total_comp</t>
  </si>
  <si>
    <t>Total of (B)(i) - (D), from filing org</t>
  </si>
  <si>
    <t>j_comp_rptd_prior</t>
  </si>
  <si>
    <t>Comp reported prior 990 - from filing org</t>
  </si>
  <si>
    <t>suprtd_ein</t>
  </si>
  <si>
    <t>EIN of supported organization</t>
  </si>
  <si>
    <t>suprtd_typ_org</t>
  </si>
  <si>
    <t>Type of organization</t>
  </si>
  <si>
    <t>suprtd_list_in_gvrn_doc</t>
  </si>
  <si>
    <t>suprtd_amt</t>
  </si>
  <si>
    <t>e020</t>
  </si>
  <si>
    <t>e010</t>
  </si>
  <si>
    <t>e030</t>
  </si>
  <si>
    <t>e040</t>
  </si>
  <si>
    <t>e050</t>
  </si>
  <si>
    <t>r040</t>
  </si>
  <si>
    <t>r050</t>
  </si>
  <si>
    <t>r060</t>
  </si>
  <si>
    <t>rz100</t>
  </si>
  <si>
    <t>rz200</t>
  </si>
  <si>
    <t>rz300</t>
  </si>
  <si>
    <t>r190</t>
  </si>
  <si>
    <t>r200</t>
  </si>
  <si>
    <t>r210</t>
  </si>
  <si>
    <t>r220</t>
  </si>
  <si>
    <t>r230</t>
  </si>
  <si>
    <t>r240</t>
  </si>
  <si>
    <t>r250</t>
  </si>
  <si>
    <t>r260</t>
  </si>
  <si>
    <t>r270</t>
  </si>
  <si>
    <t>xz100</t>
  </si>
  <si>
    <t>f020</t>
  </si>
  <si>
    <t>xz200</t>
  </si>
  <si>
    <t>xz300</t>
  </si>
  <si>
    <t>xz400</t>
  </si>
  <si>
    <t>xz500</t>
  </si>
  <si>
    <t>xz600</t>
  </si>
  <si>
    <t>x050</t>
  </si>
  <si>
    <t>n010</t>
  </si>
  <si>
    <t>n020</t>
  </si>
  <si>
    <t>n030</t>
  </si>
  <si>
    <t>n040</t>
  </si>
  <si>
    <t>az101</t>
  </si>
  <si>
    <t>a023</t>
  </si>
  <si>
    <t>az201</t>
  </si>
  <si>
    <t>a030</t>
  </si>
  <si>
    <t>l010</t>
  </si>
  <si>
    <t>b010</t>
  </si>
  <si>
    <t>az100</t>
  </si>
  <si>
    <t>a160</t>
  </si>
  <si>
    <t>az200</t>
  </si>
  <si>
    <t>a180</t>
  </si>
  <si>
    <t>l090</t>
  </si>
  <si>
    <t>b020</t>
  </si>
  <si>
    <t>q020</t>
  </si>
  <si>
    <t>q030</t>
  </si>
  <si>
    <t>q050</t>
  </si>
  <si>
    <t>q060</t>
  </si>
  <si>
    <t>q150</t>
  </si>
  <si>
    <t>q160</t>
  </si>
  <si>
    <t>q170</t>
  </si>
  <si>
    <t>q180</t>
  </si>
  <si>
    <t>q190</t>
  </si>
  <si>
    <t>q200</t>
  </si>
  <si>
    <t>q210</t>
  </si>
  <si>
    <t>q220</t>
  </si>
  <si>
    <t>q222</t>
  </si>
  <si>
    <t>Contributions, gifts, grants, and similar amounts received</t>
  </si>
  <si>
    <t>Membership dues and assessments</t>
  </si>
  <si>
    <t>Investment income</t>
  </si>
  <si>
    <t>Gross amount from sale of assets other than inventory</t>
  </si>
  <si>
    <t>Cost or other basis and sales expenses</t>
  </si>
  <si>
    <t>Gain or (loss) from sale of assets other than inventory</t>
  </si>
  <si>
    <t>Gross sales of inventory</t>
  </si>
  <si>
    <t>Less: cost of goods sold</t>
  </si>
  <si>
    <t>Gross profit (or loss) from sales of inventory</t>
  </si>
  <si>
    <t>Other revenue - total</t>
  </si>
  <si>
    <t>Grants and similar amounts paid</t>
  </si>
  <si>
    <t>Salaries, other compensation, and employee benefits</t>
  </si>
  <si>
    <t>Professional fees and other payments to independent contractors</t>
  </si>
  <si>
    <t>Occupancy, rent, utilities, and maintenance</t>
  </si>
  <si>
    <t>Printing, publications, postage, and shipping</t>
  </si>
  <si>
    <t>Other expenses - total</t>
  </si>
  <si>
    <t>Net assets BOY</t>
  </si>
  <si>
    <t>Other changes in net assets</t>
  </si>
  <si>
    <t>Net assets EOY</t>
  </si>
  <si>
    <t>Land And Buildings BOY</t>
  </si>
  <si>
    <t>Other Assets Total BOY</t>
  </si>
  <si>
    <t>Total Assets BOY</t>
  </si>
  <si>
    <t>Sum Of Total Liabilities BOY</t>
  </si>
  <si>
    <t>Net Assets Or Fund Balances BOY</t>
  </si>
  <si>
    <t>Cash Savings And Investments EOY</t>
  </si>
  <si>
    <t>Cash Savings And Investments BOY</t>
  </si>
  <si>
    <t>Land And Buildings EOY</t>
  </si>
  <si>
    <t>Other Assets Total EOY</t>
  </si>
  <si>
    <t>Total Assets EOY</t>
  </si>
  <si>
    <t>Sum Of Total Liabilities EOY</t>
  </si>
  <si>
    <t>Net Assets Or Fund Balances EOY</t>
  </si>
  <si>
    <t>Organization Filed 990T</t>
  </si>
  <si>
    <t>Direct or indirect political expenditures.</t>
  </si>
  <si>
    <t>Did the organization file Form 1120-POL for this year?</t>
  </si>
  <si>
    <t>Amount of tax on line 40c, above, reimbursed by the organization</t>
  </si>
  <si>
    <t>c010</t>
  </si>
  <si>
    <t>c020</t>
  </si>
  <si>
    <t>c030</t>
  </si>
  <si>
    <t>c040</t>
  </si>
  <si>
    <t>Compensation</t>
  </si>
  <si>
    <t>Expense account and other allowances</t>
  </si>
  <si>
    <t>crow</t>
  </si>
  <si>
    <t>q300</t>
  </si>
  <si>
    <t>q310</t>
  </si>
  <si>
    <t>h100</t>
  </si>
  <si>
    <t>h200</t>
  </si>
  <si>
    <t>h300</t>
  </si>
  <si>
    <t>h400</t>
  </si>
  <si>
    <t>h500</t>
  </si>
  <si>
    <t>h600</t>
  </si>
  <si>
    <t>h110</t>
  </si>
  <si>
    <t>h210</t>
  </si>
  <si>
    <t>h310</t>
  </si>
  <si>
    <t>h410</t>
  </si>
  <si>
    <t>h510</t>
  </si>
  <si>
    <t>h120</t>
  </si>
  <si>
    <t>h220</t>
  </si>
  <si>
    <t>h320</t>
  </si>
  <si>
    <t>h420</t>
  </si>
  <si>
    <t>h520</t>
  </si>
  <si>
    <t>Did the organization engage in lobbying activities?</t>
  </si>
  <si>
    <t>Total number of other employees paid over $100,000</t>
  </si>
  <si>
    <t>Name of Organization</t>
  </si>
  <si>
    <t>Sample code</t>
  </si>
  <si>
    <t>State</t>
  </si>
  <si>
    <t>Document Locator Number</t>
  </si>
  <si>
    <t>Column</t>
  </si>
  <si>
    <t>Length</t>
  </si>
  <si>
    <t>Type</t>
  </si>
  <si>
    <t>Element</t>
  </si>
  <si>
    <t>Description</t>
  </si>
  <si>
    <t>scpl</t>
  </si>
  <si>
    <t>ein</t>
  </si>
  <si>
    <t>dln</t>
  </si>
  <si>
    <t>taxpd</t>
  </si>
  <si>
    <t>samp_cd</t>
  </si>
  <si>
    <t>weight</t>
  </si>
  <si>
    <t>comp_cnt</t>
  </si>
  <si>
    <t>suporg_cnt</t>
  </si>
  <si>
    <t>name</t>
  </si>
  <si>
    <t>dba_name</t>
  </si>
  <si>
    <t>state</t>
  </si>
  <si>
    <t>zip</t>
  </si>
  <si>
    <t>subcd</t>
  </si>
  <si>
    <t>cond</t>
  </si>
  <si>
    <t>grp_ret_for_afflts</t>
  </si>
  <si>
    <t>all_afflts_incld</t>
  </si>
  <si>
    <t>grp_exmpt_num</t>
  </si>
  <si>
    <t>web_site</t>
  </si>
  <si>
    <t>type</t>
  </si>
  <si>
    <t>yr_frmtn</t>
  </si>
  <si>
    <t>st_leg_domcl</t>
  </si>
  <si>
    <t>term_or_cntrct</t>
  </si>
  <si>
    <t>pt1_num_vtng_gvrn_bdy_mems</t>
  </si>
  <si>
    <t>pt1_num_ind_vtng_mems</t>
  </si>
  <si>
    <t>tot_num_empls</t>
  </si>
  <si>
    <t>tot_num_vlntrs</t>
  </si>
  <si>
    <t>tot_gro_ubi</t>
  </si>
  <si>
    <t>net_unrltd_bus_txbl_incm</t>
  </si>
  <si>
    <t>contri_grnts_py</t>
  </si>
  <si>
    <t>prog_srvc_rev_py</t>
  </si>
  <si>
    <t>invst_incm_py</t>
  </si>
  <si>
    <t>oth_rev_py</t>
  </si>
  <si>
    <t>tot_rev_py</t>
  </si>
  <si>
    <t>grnts_and_smlr_amts_py</t>
  </si>
  <si>
    <t>bnfts_pd_to_mems_py</t>
  </si>
  <si>
    <t>slrs_etc_py</t>
  </si>
  <si>
    <t>tot_prof_fndrsng_exp_py</t>
  </si>
  <si>
    <t>oth_expns_py</t>
  </si>
  <si>
    <t>tot_expns_py</t>
  </si>
  <si>
    <t>rev_less_expns_py</t>
  </si>
  <si>
    <t>pt1_tot_asts_boy</t>
  </si>
  <si>
    <t>pt1_tot_liab_boy</t>
  </si>
  <si>
    <t>net_asts_or_fund_bals_boy</t>
  </si>
  <si>
    <t>contri_grnts_cy</t>
  </si>
  <si>
    <t>prog_srvc_rev_cy</t>
  </si>
  <si>
    <t>invst_incm_cy</t>
  </si>
  <si>
    <t>oth_rev_cy</t>
  </si>
  <si>
    <t>tot_rev_cy</t>
  </si>
  <si>
    <t>grnts_and_smlr_amts_cy</t>
  </si>
  <si>
    <t>bnfts_pd_to_mems_cy</t>
  </si>
  <si>
    <t>slrs_etc_cy</t>
  </si>
  <si>
    <t>tot_prof_fndrsng_exp_cy</t>
  </si>
  <si>
    <t>tot_fndrsng_exp_cy</t>
  </si>
  <si>
    <t>oth_expns_cy</t>
  </si>
  <si>
    <t>tot_expns_cy</t>
  </si>
  <si>
    <t>rev_less_expns_cy</t>
  </si>
  <si>
    <t>pt1_tot_asts_eoy</t>
  </si>
  <si>
    <t>pt1_tot_liab_eoy</t>
  </si>
  <si>
    <t>net_asts_or_fund_bals_eoy</t>
  </si>
  <si>
    <t>ntee</t>
  </si>
  <si>
    <t>desc_ln_5021c3</t>
  </si>
  <si>
    <t>sch_b_rqrd</t>
  </si>
  <si>
    <t>pltcl_actvs</t>
  </si>
  <si>
    <t>lbbyng_actvs</t>
  </si>
  <si>
    <t>subj_to_prxy_tx</t>
  </si>
  <si>
    <t>donr_advsd_fnd</t>
  </si>
  <si>
    <t>cnsrv_easemnt</t>
  </si>
  <si>
    <t>colls_of_art</t>
  </si>
  <si>
    <t>crdt_cnslng</t>
  </si>
  <si>
    <t>term_of_perm_endwmts</t>
  </si>
  <si>
    <t>school</t>
  </si>
  <si>
    <t>frgn_offc</t>
  </si>
  <si>
    <t>frgn_actvs</t>
  </si>
  <si>
    <t>more_than_5000k_to_orgs</t>
  </si>
  <si>
    <t>more_than_5000k_to_inds</t>
  </si>
  <si>
    <t>prof_fndrsng</t>
  </si>
  <si>
    <t>fndrsng_actvs</t>
  </si>
  <si>
    <t>gaming</t>
  </si>
  <si>
    <t>hospital</t>
  </si>
  <si>
    <t>grnts_to_orgs</t>
  </si>
  <si>
    <t>grnts_to_inds</t>
  </si>
  <si>
    <t>sch_j_rqrd</t>
  </si>
  <si>
    <t>tx_exmpt_bnds</t>
  </si>
  <si>
    <t>invst_tx_exmpt_bnds</t>
  </si>
  <si>
    <t>escrw_acct</t>
  </si>
  <si>
    <t>on_behalf_of_issr</t>
  </si>
  <si>
    <t>excss_bnft_trans</t>
  </si>
  <si>
    <t>pr_excss_bnft_trans</t>
  </si>
  <si>
    <t>ln_to_ofcr_or_dqp</t>
  </si>
  <si>
    <t>grnt_to_rltd_prsn</t>
  </si>
  <si>
    <t>bus_rltnshp_with_org</t>
  </si>
  <si>
    <t>bus_rltnshp_thru_fam</t>
  </si>
  <si>
    <t>ofcr_ent_with_bus_rltnshp</t>
  </si>
  <si>
    <t>ded_non_csh_contri</t>
  </si>
  <si>
    <t>ded_contris_of_art</t>
  </si>
  <si>
    <t>terminated</t>
  </si>
  <si>
    <t>partl_liqdtn</t>
  </si>
  <si>
    <t>disrgd_entity</t>
  </si>
  <si>
    <t>rltd_entity</t>
  </si>
  <si>
    <t>rltd_org_cntrld_entity</t>
  </si>
  <si>
    <t>actvs_cndctd_prtshp</t>
  </si>
  <si>
    <t>num_with_1096</t>
  </si>
  <si>
    <t>num_w2g_incld</t>
  </si>
  <si>
    <t>cmplnc_with_bkup_wthldng</t>
  </si>
  <si>
    <t>num_of_empls</t>
  </si>
  <si>
    <t>emplmn_tx_rets_fld</t>
  </si>
  <si>
    <t>unrltd_bus_incm</t>
  </si>
  <si>
    <t>frm990t_fld</t>
  </si>
  <si>
    <t>frgn_fincl_acct</t>
  </si>
  <si>
    <t>prohib_tx_shltr_trans</t>
  </si>
  <si>
    <t>txbl_prty_notif</t>
  </si>
  <si>
    <t>frm8886t_fld</t>
  </si>
  <si>
    <t>nonded_contri</t>
  </si>
  <si>
    <t>nonded_discl</t>
  </si>
  <si>
    <t>quid_pro_quo_contri</t>
  </si>
  <si>
    <t>quid_pro_quo_discl</t>
  </si>
  <si>
    <t>frm8282_prop_dispos</t>
  </si>
  <si>
    <t>num_of_8282_fld</t>
  </si>
  <si>
    <t>fnds_to_pay_prems</t>
  </si>
  <si>
    <t>prems_pd</t>
  </si>
  <si>
    <t>frm8899_fld</t>
  </si>
  <si>
    <t>frm1098c_fld</t>
  </si>
  <si>
    <t>excss_bus_hldngs</t>
  </si>
  <si>
    <t>txbl_distri</t>
  </si>
  <si>
    <t>distri_to_dnr</t>
  </si>
  <si>
    <t>init_fees_amt</t>
  </si>
  <si>
    <t>gro_rcpts_amt</t>
  </si>
  <si>
    <t>num_vtng_gvrn_bdy_mems</t>
  </si>
  <si>
    <t>num_ind_vtng_mems</t>
  </si>
  <si>
    <t>fam_or_bus_rlnshp</t>
  </si>
  <si>
    <t>del_of_mgmt_dty</t>
  </si>
  <si>
    <t>chg_to_org_docs</t>
  </si>
  <si>
    <t>mtrl_divrsn_or_misuse</t>
  </si>
  <si>
    <t>mems_or_stkhldrs</t>
  </si>
  <si>
    <t>elec_brd_mems</t>
  </si>
  <si>
    <t>dcsns_subj_to_apprvl</t>
  </si>
  <si>
    <t>mins_of_gvrn_bdy</t>
  </si>
  <si>
    <t>mins_of_commtts</t>
  </si>
  <si>
    <t>lcl_chapters</t>
  </si>
  <si>
    <t>policies_ref_chapters</t>
  </si>
  <si>
    <t>frm990_prov_to_gvrn_bdy</t>
  </si>
  <si>
    <t>ofcr_mailing_addr</t>
  </si>
  <si>
    <t>cnflct_int_plcy</t>
  </si>
  <si>
    <t>annual_discl_covrd_prsn</t>
  </si>
  <si>
    <t>reg_mntrng_enfrc</t>
  </si>
  <si>
    <t>whistleblower_plcy</t>
  </si>
  <si>
    <t>doc_retention_plcy</t>
  </si>
  <si>
    <t>comp_process_ceo</t>
  </si>
  <si>
    <t>comp_process_oth</t>
  </si>
  <si>
    <t>invst_joint_venture</t>
  </si>
  <si>
    <t>wrttn_plcy_or_proc</t>
  </si>
  <si>
    <t>public_inspctn</t>
  </si>
  <si>
    <t>no_listed_prsns_comp</t>
  </si>
  <si>
    <t>tot_rpt_comp_from_org</t>
  </si>
  <si>
    <t>tot_rpt_comp_from_rltd_orgs</t>
  </si>
  <si>
    <t>tot_oth_comp</t>
  </si>
  <si>
    <t>num_indivs_gt_100k</t>
  </si>
  <si>
    <t>formers_listed</t>
  </si>
  <si>
    <t>tot_comp_from_oth_srcs</t>
  </si>
  <si>
    <t>comp_from_oth_srcs</t>
  </si>
  <si>
    <t>num_of_cntrctrs_gt_100k</t>
  </si>
  <si>
    <t>federated_campaigns</t>
  </si>
  <si>
    <t>memshp_dues</t>
  </si>
  <si>
    <t>fndrsng_events</t>
  </si>
  <si>
    <t>rltd_orgs</t>
  </si>
  <si>
    <t>govt_grnts</t>
  </si>
  <si>
    <t>all_oth_contri</t>
  </si>
  <si>
    <t>nncsh_contri</t>
  </si>
  <si>
    <t>tot_contri</t>
  </si>
  <si>
    <t>psr_tot</t>
  </si>
  <si>
    <t>inv_incm_tot_rev</t>
  </si>
  <si>
    <t>bonds_tot_rev</t>
  </si>
  <si>
    <t>roylrev_tot_rev</t>
  </si>
  <si>
    <t>gro_rents_real</t>
  </si>
  <si>
    <t>less_rent_expnss_real</t>
  </si>
  <si>
    <t>rental_incm_or_loss_real</t>
  </si>
  <si>
    <t>gro_rents_prsn</t>
  </si>
  <si>
    <t>less_rent_expnss_prsn</t>
  </si>
  <si>
    <t>rental_incm_or_loss_prsnl</t>
  </si>
  <si>
    <t>net_rent_tot_rev</t>
  </si>
  <si>
    <t>gro_amt_sls_asts_sec</t>
  </si>
  <si>
    <t>less_cst_sls_exp_sec</t>
  </si>
  <si>
    <t>gain_or_loss_sec</t>
  </si>
  <si>
    <t>gro_amt_sls_asts_oth</t>
  </si>
  <si>
    <t>less_cst_sls_exp_oth</t>
  </si>
  <si>
    <t>gain_or_loss_oth</t>
  </si>
  <si>
    <t>sale_asts_tot_rev</t>
  </si>
  <si>
    <t>gro_inc_fndrsng_evnts</t>
  </si>
  <si>
    <t>fndrsng_drct_expns</t>
  </si>
  <si>
    <t>fndrsng_tot_rev</t>
  </si>
  <si>
    <t>gro_inc_gaming</t>
  </si>
  <si>
    <t>gaming_drct_expns</t>
  </si>
  <si>
    <t>gaming_tot_rev</t>
  </si>
  <si>
    <t>gro_sls_of_invntry</t>
  </si>
  <si>
    <t>cost_of_gds_sold</t>
  </si>
  <si>
    <t>invntry_tot_rev</t>
  </si>
  <si>
    <t>oth_rev_tot</t>
  </si>
  <si>
    <t>tot_rev</t>
  </si>
  <si>
    <t>psr_rltd_amt</t>
  </si>
  <si>
    <t>inv_incm_rltd_amt</t>
  </si>
  <si>
    <t>bonds_rltd_amt</t>
  </si>
  <si>
    <t>roylrev_rltd_amt</t>
  </si>
  <si>
    <t>net_rent_rltd_amt</t>
  </si>
  <si>
    <t>sale_asts_rltd_amt</t>
  </si>
  <si>
    <t>fndrsng_rltd_amt</t>
  </si>
  <si>
    <t>gaming_rltd_amt</t>
  </si>
  <si>
    <t>invntry_rltd_amt</t>
  </si>
  <si>
    <t>oth_rev_rltd_amt</t>
  </si>
  <si>
    <t>tot_rev_rltd_amt</t>
  </si>
  <si>
    <t>psr_unrltd_bus_rev</t>
  </si>
  <si>
    <t>inv_incm_unrltd_bus</t>
  </si>
  <si>
    <t>bonds_unrltd_bus_rev</t>
  </si>
  <si>
    <t>roylrev_unrltd_bus_rev</t>
  </si>
  <si>
    <t>net_rent_unrltd_bus_rev</t>
  </si>
  <si>
    <t>sale_asts_unrltd_bus</t>
  </si>
  <si>
    <t>fndrsng_unrltd_bus_rev</t>
  </si>
  <si>
    <t>gaming_unrltd_bus_rev</t>
  </si>
  <si>
    <t>invntry_unrltd_bus_rev</t>
  </si>
  <si>
    <t>oth_rev_unrltd_bus_rev</t>
  </si>
  <si>
    <t>tot_rev_unrltd_bus_rev</t>
  </si>
  <si>
    <t>psr_excl_amt</t>
  </si>
  <si>
    <t>inv_incm_excl_amt</t>
  </si>
  <si>
    <t>bonds_excl_amt</t>
  </si>
  <si>
    <t>roylrev_excl_amt</t>
  </si>
  <si>
    <t>net_rent_excl_amt</t>
  </si>
  <si>
    <t>sale_asts_excl_amt</t>
  </si>
  <si>
    <t>fndrsng_excl_amt</t>
  </si>
  <si>
    <t>gaming_excl_amt</t>
  </si>
  <si>
    <t>invntry_excl_amt</t>
  </si>
  <si>
    <t>oth_rev_excl_amt</t>
  </si>
  <si>
    <t>tot_rev_excl_amt</t>
  </si>
  <si>
    <t>grnts_to_dom_org_tot</t>
  </si>
  <si>
    <t>grnts_to_dom_ind_tot</t>
  </si>
  <si>
    <t>frgn_grnts_tot</t>
  </si>
  <si>
    <t>bnfts_to_mems_tot</t>
  </si>
  <si>
    <t>comp_curr_ofcr_tot</t>
  </si>
  <si>
    <t>comp_disqlfd_prsns_tot</t>
  </si>
  <si>
    <t>oth_sal_wg_tot</t>
  </si>
  <si>
    <t>pnsn_plan_contris_tot</t>
  </si>
  <si>
    <t>oth_empl_bnfts_tot</t>
  </si>
  <si>
    <t>pyrll_txs_tot</t>
  </si>
  <si>
    <t>mgmt_srvc_fee_tot</t>
  </si>
  <si>
    <t>fee_for_srvc_leg_tot</t>
  </si>
  <si>
    <t>fee_for_srvc_acct_tot</t>
  </si>
  <si>
    <t>fee_for_srvc_lbby_tot</t>
  </si>
  <si>
    <t>fee_for_srvc_prof_tot</t>
  </si>
  <si>
    <t>fee_for_srvc_invst_tot</t>
  </si>
  <si>
    <t>fee_for_srvc_oth_tot</t>
  </si>
  <si>
    <t>advtg_tot</t>
  </si>
  <si>
    <t>ofc_expns_tot</t>
  </si>
  <si>
    <t>info_tech_tot</t>
  </si>
  <si>
    <t>rylts_tot</t>
  </si>
  <si>
    <t>occupancy_tot</t>
  </si>
  <si>
    <t>trav_tot</t>
  </si>
  <si>
    <t>trav_entrmt_tot</t>
  </si>
  <si>
    <t>conf_mtngs_tot</t>
  </si>
  <si>
    <t>int_total</t>
  </si>
  <si>
    <t>pymt_to_afflt_tot</t>
  </si>
  <si>
    <t>deprec_dpltn_tot</t>
  </si>
  <si>
    <t>insurance_tot</t>
  </si>
  <si>
    <t>oth_expns_tot</t>
  </si>
  <si>
    <t>tot_func_expns_tot</t>
  </si>
  <si>
    <t>comp_curr_ofcr_prg_srvcs</t>
  </si>
  <si>
    <t>comp_disqlfd_prsns_prog_srvcs</t>
  </si>
  <si>
    <t>oth_sal_wg_prg_srvcs</t>
  </si>
  <si>
    <t>pnsn_plan_contris_prog_srvcs</t>
  </si>
  <si>
    <t>oth_empl_bnfts_prg_srvcs</t>
  </si>
  <si>
    <t>pyrll_txs_prog_srvcs</t>
  </si>
  <si>
    <t>mgmt_srvc_fee_prgm_srvcs</t>
  </si>
  <si>
    <t>fee_for_srvc_leg_prg_srvcs</t>
  </si>
  <si>
    <t>fee_for_srvc_acct_prg_srvcs</t>
  </si>
  <si>
    <t>fee_for_srvc_lbby_prg_srvcs</t>
  </si>
  <si>
    <t>fee_for_srvc_invst_prg_srvcs</t>
  </si>
  <si>
    <t>fee_for_srvc_oth_prg_srvcs</t>
  </si>
  <si>
    <t>advtg_prg_srvcs</t>
  </si>
  <si>
    <t>ofc_expns_prg_srvcs</t>
  </si>
  <si>
    <t>info_tech_prg_srvcs</t>
  </si>
  <si>
    <t>rylts_prg_srvcs</t>
  </si>
  <si>
    <t>occupancy_prog_srvc</t>
  </si>
  <si>
    <t>trav_prg_srvcs</t>
  </si>
  <si>
    <t>trav_entrmt_prg_srvcs</t>
  </si>
  <si>
    <t>conf_mtngs_prg_srvcs</t>
  </si>
  <si>
    <t>int_prg_srvcs</t>
  </si>
  <si>
    <t>pymt_to_afflt_prg_srvcs</t>
  </si>
  <si>
    <t>deprec_dpltn_prg_srvcs</t>
  </si>
  <si>
    <t>insurance_prg_srvcs</t>
  </si>
  <si>
    <t>oth_expns_prg_srvcs</t>
  </si>
  <si>
    <t>tot_func_expns_prg_srvcs</t>
  </si>
  <si>
    <t>comp_curr_ofcr_mgmt_gen</t>
  </si>
  <si>
    <t>comp_disqlfd_prsns_mgmt_gen</t>
  </si>
  <si>
    <t>oth_sal_wg_prg_mgmt_gen</t>
  </si>
  <si>
    <t>pnsn_plan_contris_mgmt_gen</t>
  </si>
  <si>
    <t>oth_empl_bnfts_mgmt_gen</t>
  </si>
  <si>
    <t>pyrll_txs_mgmt_gen</t>
  </si>
  <si>
    <t>mgmt_srvc_fee_mgmt_gen</t>
  </si>
  <si>
    <t>fee_for_srvc_leg_mgmt_gen</t>
  </si>
  <si>
    <t>fee_for_srvc_acct_mgmt_gen</t>
  </si>
  <si>
    <t>fee_for_srvc_lbby_mgmt_gen</t>
  </si>
  <si>
    <t>fee_for_srvc_invst_mgmt_gen</t>
  </si>
  <si>
    <t>fee_for_srvc_oth_mgmt_gen</t>
  </si>
  <si>
    <t>advtg_prg_mgmt_gen</t>
  </si>
  <si>
    <t>ofc_expns_mgmt_gen</t>
  </si>
  <si>
    <t>info_tech_mgmt_gen</t>
  </si>
  <si>
    <t>rylts_mgmt_gen</t>
  </si>
  <si>
    <t>occupancy_mgmt_gen</t>
  </si>
  <si>
    <t>trav_mgmt_gen</t>
  </si>
  <si>
    <t>trav_entrmt_mgmt_gen</t>
  </si>
  <si>
    <t>conf_mtngs_mgmt_gen</t>
  </si>
  <si>
    <t>int_mgmt_gen</t>
  </si>
  <si>
    <t>pymt_to_afflt_mgmt_gen</t>
  </si>
  <si>
    <t>deprec_dpltn_mgmt_gen</t>
  </si>
  <si>
    <t>insurance_mgmt_gen</t>
  </si>
  <si>
    <t>oth_expns_mgmt_gen</t>
  </si>
  <si>
    <t>tot_func_expns_mgmt_gen</t>
  </si>
  <si>
    <t>comp_curr_ofcr_fndrsng</t>
  </si>
  <si>
    <t>comp_disqlfd_prsns_fndrsng</t>
  </si>
  <si>
    <t>oth_sal_wg_fndrsng</t>
  </si>
  <si>
    <t>pnsn_plan_contris_fndrsng</t>
  </si>
  <si>
    <t>oth_empl_bnfts_fndrsng</t>
  </si>
  <si>
    <t>pyrll_txs_fndrsng</t>
  </si>
  <si>
    <t>mgmt_srvc_fee_fndrsng</t>
  </si>
  <si>
    <t>fee_for_srvc_leg_fndrsng</t>
  </si>
  <si>
    <t>fee_for_srvc_acct_fndrsng</t>
  </si>
  <si>
    <t>fee_for_srvc_lbby_fndrsng</t>
  </si>
  <si>
    <t>fee_for_srvc_invst_fndrsng</t>
  </si>
  <si>
    <t>fee_for_srvc_oth_fndrsng</t>
  </si>
  <si>
    <t>advtg_prg_fndrsng</t>
  </si>
  <si>
    <t>ofc_expns_fndrsng</t>
  </si>
  <si>
    <t>info_tech_fndrsng</t>
  </si>
  <si>
    <t>rylts_fndrsng</t>
  </si>
  <si>
    <t>occupancy_fndrsng</t>
  </si>
  <si>
    <t>trav_fndrsng</t>
  </si>
  <si>
    <t>trav_entrmt_fndrsng</t>
  </si>
  <si>
    <t>conf_mtngs_fndrsng</t>
  </si>
  <si>
    <t>int_fndrsng</t>
  </si>
  <si>
    <t>pymt_to_afflt_fndrsng</t>
  </si>
  <si>
    <t>deprec_dpltn_fndrsng</t>
  </si>
  <si>
    <t>insurance_fndrsng</t>
  </si>
  <si>
    <t>oth_expns_fndrsng</t>
  </si>
  <si>
    <t>tot_func_expns_fndrsng</t>
  </si>
  <si>
    <t>csh_nnint_bearng_boy</t>
  </si>
  <si>
    <t>savngs_temp_csh_invst_boy</t>
  </si>
  <si>
    <t>pledge_grnts_rcvbl_boy</t>
  </si>
  <si>
    <t>accts_rcvbl_boy</t>
  </si>
  <si>
    <t>rcvbl_from_ofcrs_etc_boy</t>
  </si>
  <si>
    <t>rcvbl_from_dsqlfy_prsns_boy</t>
  </si>
  <si>
    <t>oth_nts_lns_rcvbl_net_boy</t>
  </si>
  <si>
    <t>invntry_for_sl_or_use_boy</t>
  </si>
  <si>
    <t>prepaid_exp_defrd_chrgs_boy</t>
  </si>
  <si>
    <t>land_bldgs_equip_bss_net_boy</t>
  </si>
  <si>
    <t>invst_pub_trd_sec_boy</t>
  </si>
  <si>
    <t>invst_oth_sec_boy</t>
  </si>
  <si>
    <t>invst_prg_rltd_boy</t>
  </si>
  <si>
    <t>intangible_assts_boy</t>
  </si>
  <si>
    <t>oth_asts_tot_boy</t>
  </si>
  <si>
    <t>tot_asts_boy</t>
  </si>
  <si>
    <t>accts_pybl_accr_exp_boy</t>
  </si>
  <si>
    <t>grnts_pybl_boy</t>
  </si>
  <si>
    <t>defrd_rev_boy</t>
  </si>
  <si>
    <t>tx_exmpt_bnds_liab_boy</t>
  </si>
  <si>
    <t>escrow_acct_liab_boy</t>
  </si>
  <si>
    <t>lns_from_ofcr_dir_boy</t>
  </si>
  <si>
    <t>unsec_nts_lns_pybl_boy</t>
  </si>
  <si>
    <t>oth_liab_boy</t>
  </si>
  <si>
    <t>tot_liab_boy</t>
  </si>
  <si>
    <t>cap_stck_trst_pr_curr_fnd_boy</t>
  </si>
  <si>
    <t>pd_cap_srpls_lnd_bldg_fnd_boy</t>
  </si>
  <si>
    <t>rtn_earn_endow_etc_boy</t>
  </si>
  <si>
    <t>tot_net_asts_fnd_bal_boy</t>
  </si>
  <si>
    <t>tot_liab_net_asts_fnd_bal_boy</t>
  </si>
  <si>
    <t>csh_nnint_bearng_eoy</t>
  </si>
  <si>
    <t>savngs_temp_csh_invst_eoy</t>
  </si>
  <si>
    <t>pledge_grnts_rcvbl_eoy</t>
  </si>
  <si>
    <t>accts_rcvbl_eoy</t>
  </si>
  <si>
    <t>rcvbl_from_ofcrs_etc_eoy</t>
  </si>
  <si>
    <t>rcvbl_from_dsqlfy_prsns_eoy</t>
  </si>
  <si>
    <t>oth_nts_lns_rcvbl_net_eoy</t>
  </si>
  <si>
    <t>invntry_for_sl_or_use_eoy</t>
  </si>
  <si>
    <t>prepaid_exp_defrd_chrgs_eoy</t>
  </si>
  <si>
    <t>land_bldgs_equip_bss_net_eoy</t>
  </si>
  <si>
    <t>invst_pub_trd_sec_eoy</t>
  </si>
  <si>
    <t>invst_oth_sec_eoy</t>
  </si>
  <si>
    <t>invst_prg_rltd_eoy</t>
  </si>
  <si>
    <t>intangible_assts_eoy</t>
  </si>
  <si>
    <t>oth_asts_tot_eoy</t>
  </si>
  <si>
    <t>tot_asts_eoy</t>
  </si>
  <si>
    <t>accts_pybl_accr_exp_eoy</t>
  </si>
  <si>
    <t>grnts_pybl_eoy</t>
  </si>
  <si>
    <t>defrd_rev_eoy</t>
  </si>
  <si>
    <t>tx_exmpt_bnds_liab_eoy</t>
  </si>
  <si>
    <t>escrow_acct_liab_eoy</t>
  </si>
  <si>
    <t>lns_from_ofcr_dir_eoy</t>
  </si>
  <si>
    <t>unsec_nts_lns_pybl_eoy</t>
  </si>
  <si>
    <t>oth_liab_eoy</t>
  </si>
  <si>
    <t>tot_liab_eoy</t>
  </si>
  <si>
    <t>cap_stck_trst_pr_curr_fnd_eoy</t>
  </si>
  <si>
    <t>pd_cap_srpls_lnd_bldg_fnd_eoy</t>
  </si>
  <si>
    <t>rtn_earn_endow_etc_eoy</t>
  </si>
  <si>
    <t>tot_net_asts_fnd_bal_eoy</t>
  </si>
  <si>
    <t>tot_liab_net_asts_fnd_bal_eoy</t>
  </si>
  <si>
    <t>method_of_acctng</t>
  </si>
  <si>
    <t>acct_compile_or_review</t>
  </si>
  <si>
    <t>fs_audited</t>
  </si>
  <si>
    <t>audit_committee</t>
  </si>
  <si>
    <t>fed_grnt_audit_reqrd</t>
  </si>
  <si>
    <t>fed_grnt_audit_performed</t>
  </si>
  <si>
    <t>Employer Identification Number</t>
  </si>
  <si>
    <t>Accounting period</t>
  </si>
  <si>
    <t>Doing business as</t>
  </si>
  <si>
    <t>Zip Code</t>
  </si>
  <si>
    <t>Exempt subsection</t>
  </si>
  <si>
    <t>Group return for affiliates?</t>
  </si>
  <si>
    <t>All affiliates included?</t>
  </si>
  <si>
    <t>Group exemption number</t>
  </si>
  <si>
    <t>Website</t>
  </si>
  <si>
    <t>Type of org (corp, trust, etc)</t>
  </si>
  <si>
    <t>Year of formation</t>
  </si>
  <si>
    <t>State of legal domicile</t>
  </si>
  <si>
    <t>Termination or contraction</t>
  </si>
  <si>
    <t>Number voting members governing body</t>
  </si>
  <si>
    <t>Number independent voting members</t>
  </si>
  <si>
    <t>total Number employees</t>
  </si>
  <si>
    <t>Total number volunteers</t>
  </si>
  <si>
    <t>Total gross UBI</t>
  </si>
  <si>
    <t>Net unrelated business taxable income</t>
  </si>
  <si>
    <t>Contributions and grants - prior year</t>
  </si>
  <si>
    <t>Program service revenue - prior year</t>
  </si>
  <si>
    <t>Investment income - prior year</t>
  </si>
  <si>
    <t>Other revenue - prior year</t>
  </si>
  <si>
    <t>Total revenue - prior year</t>
  </si>
  <si>
    <t>Grants and similar amounts - prior year</t>
  </si>
  <si>
    <t>Benefits paid to members - prior year</t>
  </si>
  <si>
    <t>Salaries, etc - prior year</t>
  </si>
  <si>
    <t>Total professional fundraising expense - prior year</t>
  </si>
  <si>
    <t>Other expenses - prior year</t>
  </si>
  <si>
    <t>Total Expenses - prior year</t>
  </si>
  <si>
    <t>Revenues less expenses - prior year</t>
  </si>
  <si>
    <t>Total Assets, BOY</t>
  </si>
  <si>
    <t>Total Liabilities, BOY</t>
  </si>
  <si>
    <t>Net Assets or Fund Balances, BOY</t>
  </si>
  <si>
    <t>Contributions and grants - current year</t>
  </si>
  <si>
    <t>Program service revenue - current year</t>
  </si>
  <si>
    <t>Investment income - current year</t>
  </si>
  <si>
    <t>Other revenue - current year</t>
  </si>
  <si>
    <t>Total revenue - current year</t>
  </si>
  <si>
    <t>Grants and similar amounts - current year</t>
  </si>
  <si>
    <t>Benefits paid to members - current year</t>
  </si>
  <si>
    <t>Salaries, etc - current year</t>
  </si>
  <si>
    <t>Total professional fundraising expense - current year</t>
  </si>
  <si>
    <t>Total fundraising expense - current year</t>
  </si>
  <si>
    <t>Other expenses - current year</t>
  </si>
  <si>
    <t xml:space="preserve">Total Expenses - current year </t>
  </si>
  <si>
    <t>Revenues less expenses - current year</t>
  </si>
  <si>
    <t>Total Assets, EOY</t>
  </si>
  <si>
    <t>Total Liabilities, EOY</t>
  </si>
  <si>
    <t>Net Assets or Fund Balances, EOY</t>
  </si>
  <si>
    <t>Described in 501(c)(3)?</t>
  </si>
  <si>
    <t>Schedule B required?</t>
  </si>
  <si>
    <t>Political activities?</t>
  </si>
  <si>
    <t>Lobbying activities?</t>
  </si>
  <si>
    <t>Subject to proxy tax?</t>
  </si>
  <si>
    <t>Donor advised funds?</t>
  </si>
  <si>
    <t>Conservation easements?</t>
  </si>
  <si>
    <t>Collections of art?</t>
  </si>
  <si>
    <t>Credit counseling?</t>
  </si>
  <si>
    <t>Term or permanent endowments?</t>
  </si>
  <si>
    <t>Balance sheet amounts reported?</t>
  </si>
  <si>
    <t>Audited financial statements?</t>
  </si>
  <si>
    <t>School?</t>
  </si>
  <si>
    <t>Foreign office?</t>
  </si>
  <si>
    <t>Foreign activities, etc?</t>
  </si>
  <si>
    <t>More than $5000 to organizations Part IX, line 3?</t>
  </si>
  <si>
    <t>More than $5000 to individuals Part IX, line 3?</t>
  </si>
  <si>
    <t>Professional fundraising?</t>
  </si>
  <si>
    <t>Fundraising activities?</t>
  </si>
  <si>
    <t>Gaming?</t>
  </si>
  <si>
    <t>Hospital?</t>
  </si>
  <si>
    <t>Grants to organizations?</t>
  </si>
  <si>
    <t>Grants to individuals?</t>
  </si>
  <si>
    <t>Tax exempt bonds?</t>
  </si>
  <si>
    <t>Investment income?</t>
  </si>
  <si>
    <t>Escrow account?</t>
  </si>
  <si>
    <t>On behalf of issuer?</t>
  </si>
  <si>
    <t>Excess benefit transaction?</t>
  </si>
  <si>
    <t>Prior excess benefit transaction?</t>
  </si>
  <si>
    <t>Loan to officer or DQP?</t>
  </si>
  <si>
    <t>Grant to related person?</t>
  </si>
  <si>
    <t>Business relationship with organization?</t>
  </si>
  <si>
    <t>Business relationship thru family member?</t>
  </si>
  <si>
    <t>Officer, etc. of entity with business relationship?</t>
  </si>
  <si>
    <t>Deductible non-cash contributions?</t>
  </si>
  <si>
    <t>Deductible contributions of art, etc?</t>
  </si>
  <si>
    <t>Terminated?</t>
  </si>
  <si>
    <t>Partial liquidation?</t>
  </si>
  <si>
    <t>Disregarded entity?</t>
  </si>
  <si>
    <t>Related entity?</t>
  </si>
  <si>
    <t>Related organization a controlled entity?</t>
  </si>
  <si>
    <t>Any transfers to exempt non-charitable org?</t>
  </si>
  <si>
    <t>Activities conducted thru partnership?</t>
  </si>
  <si>
    <t>Number forms transmitted with 1096</t>
  </si>
  <si>
    <t>Number W-2Gs included in 1a</t>
  </si>
  <si>
    <t>Compliance with backup witholding?</t>
  </si>
  <si>
    <t>Number of employees</t>
  </si>
  <si>
    <t>Employment tax returns filed?</t>
  </si>
  <si>
    <t>Unrelated business income?</t>
  </si>
  <si>
    <t>Form 990-T filed?</t>
  </si>
  <si>
    <t>Foreign financial account?</t>
  </si>
  <si>
    <t>Prohibited tax shelter transaction?</t>
  </si>
  <si>
    <t>Taxable party notification?</t>
  </si>
  <si>
    <t>Form 8886-T filed?</t>
  </si>
  <si>
    <t>Non-deductible contributions?</t>
  </si>
  <si>
    <t>Non-deduct. disclosure?</t>
  </si>
  <si>
    <t>Quid pro quo contributions?</t>
  </si>
  <si>
    <t>Quid pro quo disclosure?</t>
  </si>
  <si>
    <t>Form 8282 property disposed of?</t>
  </si>
  <si>
    <t>Number of 8282s filed</t>
  </si>
  <si>
    <t>Funds to pay premiums?</t>
  </si>
  <si>
    <t>Premiums paid?</t>
  </si>
  <si>
    <t>Form 8899 filed?</t>
  </si>
  <si>
    <t>Form 1098-C filed?</t>
  </si>
  <si>
    <t>Excess business holdings?</t>
  </si>
  <si>
    <t>Taxable distributions?</t>
  </si>
  <si>
    <t>Distribution to donor?</t>
  </si>
  <si>
    <t>Initiation fees amount</t>
  </si>
  <si>
    <t>Gross receipts amount</t>
  </si>
  <si>
    <t>Number of voting governing body members</t>
  </si>
  <si>
    <t>Number of independent voting members</t>
  </si>
  <si>
    <t>Family or business relationship?</t>
  </si>
  <si>
    <t>Delegation of management duties?</t>
  </si>
  <si>
    <t>Changes to organizing docs?</t>
  </si>
  <si>
    <t>Material diversion or misuse?</t>
  </si>
  <si>
    <t>Members or stockholders?</t>
  </si>
  <si>
    <t>election of board members?</t>
  </si>
  <si>
    <t>decisions subject to approval?</t>
  </si>
  <si>
    <t>Minutes of governing body?</t>
  </si>
  <si>
    <t>Minutes of committees?</t>
  </si>
  <si>
    <t>Local chapters?</t>
  </si>
  <si>
    <t>Policies reference chapters?</t>
  </si>
  <si>
    <t>Form 990 provided to governing body?</t>
  </si>
  <si>
    <t>Officer mailing address?</t>
  </si>
  <si>
    <t>Conflict of interest policy?</t>
  </si>
  <si>
    <t>Annual disclosure by covered persons?</t>
  </si>
  <si>
    <t>Regular monitoring and enforcement?</t>
  </si>
  <si>
    <t>Whistleblower policy?</t>
  </si>
  <si>
    <t>Document retention policy?</t>
  </si>
  <si>
    <t>Compensation process CEO?</t>
  </si>
  <si>
    <t>Compensation process other?</t>
  </si>
  <si>
    <t>Investment in joint venture?</t>
  </si>
  <si>
    <t>Written policy or procedure?</t>
  </si>
  <si>
    <t>Method of public inspection</t>
  </si>
  <si>
    <t>No listed persons compensated</t>
  </si>
  <si>
    <t>Number individuals greater than $100K</t>
  </si>
  <si>
    <t>Compensation from other sources?</t>
  </si>
  <si>
    <t>Number of contractors greater than $100K</t>
  </si>
  <si>
    <t>Federated campaigns</t>
  </si>
  <si>
    <t>Fundraising events</t>
  </si>
  <si>
    <t>Related organizations</t>
  </si>
  <si>
    <t>Government grants (contributions)</t>
  </si>
  <si>
    <t>Noncash contributions</t>
  </si>
  <si>
    <t>Total contributions</t>
  </si>
  <si>
    <t>Total revenue</t>
  </si>
  <si>
    <t>Gross income from gaming</t>
  </si>
  <si>
    <t>Grants to governments and organizations in the US</t>
  </si>
  <si>
    <t>Grants to individuals in the US</t>
  </si>
  <si>
    <t>Benefits paid to or for members</t>
  </si>
  <si>
    <t>Compensation of current officers, directors, etc  -- Total</t>
  </si>
  <si>
    <t>Compensation of disqualified persons -- Total</t>
  </si>
  <si>
    <t>Other salaries and wages -- Total</t>
  </si>
  <si>
    <t>Pension plan contributions -- Total</t>
  </si>
  <si>
    <t>Other employee benefits -- Total</t>
  </si>
  <si>
    <t>Payroll taxes -- Total</t>
  </si>
  <si>
    <t>Management fees -- Total</t>
  </si>
  <si>
    <t>Legal fees -- Total</t>
  </si>
  <si>
    <t>Accounting fees -- Total</t>
  </si>
  <si>
    <t>Lobbying fees -- Total</t>
  </si>
  <si>
    <t>Professional fundraising fees -- Total</t>
  </si>
  <si>
    <t>Investment management feed -- Total</t>
  </si>
  <si>
    <t>Other fees -- Total</t>
  </si>
  <si>
    <t>Advertising and promotion -- Total</t>
  </si>
  <si>
    <t>Office expenses -- Total</t>
  </si>
  <si>
    <t>Information technology -- Total</t>
  </si>
  <si>
    <t>Royalties -- Total</t>
  </si>
  <si>
    <t>Occupancy -- Total</t>
  </si>
  <si>
    <t>Travel -- Total</t>
  </si>
  <si>
    <t>Travel/entertainment expenses to public officials -- Total</t>
  </si>
  <si>
    <t>Conferences, conventions, meetings -- Total</t>
  </si>
  <si>
    <t>Interest expense -- Total</t>
  </si>
  <si>
    <t>Payments to affiliates -- Total</t>
  </si>
  <si>
    <t>Depreciation, depletion, amortization -- Total</t>
  </si>
  <si>
    <t>Insurance -- Total</t>
  </si>
  <si>
    <t>Other expenses -- Total</t>
  </si>
  <si>
    <t>Total functional expenses -- Total</t>
  </si>
  <si>
    <t>Compensation of current officers, directors, etc  -- Program services</t>
  </si>
  <si>
    <t>Compensation of disqualified persons -- Program services</t>
  </si>
  <si>
    <t>Other salaries and wages -- Program services</t>
  </si>
  <si>
    <t>Pension plan contributions -- Program services</t>
  </si>
  <si>
    <t>Other employee benefits -- Program services</t>
  </si>
  <si>
    <t>Payroll taxes -- Program services</t>
  </si>
  <si>
    <t>Management fees -- Program services</t>
  </si>
  <si>
    <t>Legal fees -- Program services</t>
  </si>
  <si>
    <t>Accounting fees -- Program services</t>
  </si>
  <si>
    <t>Lobbying fees -- Program services</t>
  </si>
  <si>
    <t>Investment management feed -- Program services</t>
  </si>
  <si>
    <t>Other fees -- Program services</t>
  </si>
  <si>
    <t>Advertising and promotion -- Program services</t>
  </si>
  <si>
    <t>Office expenses -- Program services</t>
  </si>
  <si>
    <t>Information technology -- Program services</t>
  </si>
  <si>
    <t>Royalties -- Program services</t>
  </si>
  <si>
    <t>Occupancy -- Program services</t>
  </si>
  <si>
    <t>Travel -- Program services</t>
  </si>
  <si>
    <t>Travel/entertainment expenses to public officials -- Program services</t>
  </si>
  <si>
    <t>Conferences, conventions, meetings -- Program services</t>
  </si>
  <si>
    <t>Interest expense -- Program services</t>
  </si>
  <si>
    <t>Payments to affiliates -- Program services</t>
  </si>
  <si>
    <t>Depreciation, depletion, amortization -- Program services</t>
  </si>
  <si>
    <t>Insurance -- Program services</t>
  </si>
  <si>
    <t>Other expenses -- Program services</t>
  </si>
  <si>
    <t>Total functional expenses -- Program services</t>
  </si>
  <si>
    <t>Compensation of disqualified persons -- Management &amp; general</t>
  </si>
  <si>
    <t>Other salaries and wages -- Management &amp; general</t>
  </si>
  <si>
    <t>Pension plan contributions -- Management &amp; general</t>
  </si>
  <si>
    <t>Other employee benefits -- Management &amp; general</t>
  </si>
  <si>
    <t>Payroll taxes -- Management &amp; general</t>
  </si>
  <si>
    <t>Management fees -- Management &amp; general</t>
  </si>
  <si>
    <t>Legal fees -- Management &amp; general</t>
  </si>
  <si>
    <t>Accounting fees -- Management &amp; general</t>
  </si>
  <si>
    <t>Lobbying fees -- Management &amp; general</t>
  </si>
  <si>
    <t>Other fees -- Management &amp; general</t>
  </si>
  <si>
    <t>Advertising and promotion -- Management &amp; general</t>
  </si>
  <si>
    <t>Office expenses -- Management &amp; general</t>
  </si>
  <si>
    <t>Information technology -- Management &amp; general</t>
  </si>
  <si>
    <t>Royalties -- Management &amp; general</t>
  </si>
  <si>
    <t>Occupancy -- Management &amp; general</t>
  </si>
  <si>
    <t>Travel -- Management &amp; general</t>
  </si>
  <si>
    <t>Conferences, conventions, meetings -- Management &amp; general</t>
  </si>
  <si>
    <t>Interest expense -- Management &amp; general</t>
  </si>
  <si>
    <t>Payments to affiliates -- Management &amp; general</t>
  </si>
  <si>
    <t>Insurance -- Management &amp; general</t>
  </si>
  <si>
    <t>Other expenses -- Management &amp; general</t>
  </si>
  <si>
    <t>Total functional expenses -- Management &amp; general</t>
  </si>
  <si>
    <t>Compensation of disqualified persons -- Fundraising</t>
  </si>
  <si>
    <t>Other salaries and wages -- Fundraising</t>
  </si>
  <si>
    <t>Pension plan contributions -- Fundraising</t>
  </si>
  <si>
    <t>Other employee benefits -- Fundraising</t>
  </si>
  <si>
    <t>Payroll taxes -- Fundraising</t>
  </si>
  <si>
    <t>Management fees -- Fundraising</t>
  </si>
  <si>
    <t>Legal fees -- Fundraising</t>
  </si>
  <si>
    <t>Accounting fees -- Fundraising</t>
  </si>
  <si>
    <t>Lobbying fees -- Fundraising</t>
  </si>
  <si>
    <t>Investment management feed -- Fundraising</t>
  </si>
  <si>
    <t>Other fees -- Fundraising</t>
  </si>
  <si>
    <t>Advertising and promotion -- Fundraising</t>
  </si>
  <si>
    <t>Office expenses -- Fundraising</t>
  </si>
  <si>
    <t>Information technology -- Fundraising</t>
  </si>
  <si>
    <t>Royalties -- Fundraising</t>
  </si>
  <si>
    <t>Occupancy -- Fundraising</t>
  </si>
  <si>
    <t>Travel -- Fundraising</t>
  </si>
  <si>
    <t>Conferences, conventions, meetings -- Fundraising</t>
  </si>
  <si>
    <t>Interest expense -- Fundraising</t>
  </si>
  <si>
    <t>Payments to affiliates -- Fundraising</t>
  </si>
  <si>
    <t>Depreciation, depletion, amortization -- Fundraising</t>
  </si>
  <si>
    <t>Insurance -- Fundraising</t>
  </si>
  <si>
    <t>Other expenses -- Fundraising</t>
  </si>
  <si>
    <t>Total functional expenses -- Fundraising</t>
  </si>
  <si>
    <t>Cash -- non-interest bearing -- boy</t>
  </si>
  <si>
    <t>Savings and temporary cash investments -- boy</t>
  </si>
  <si>
    <t>Pledges and grants receivable -- boy</t>
  </si>
  <si>
    <t>Accounts receivable -- boy</t>
  </si>
  <si>
    <t>Receivables from officers, directors, etc. -- boy</t>
  </si>
  <si>
    <t>Receivables from disqualified persons -- boy</t>
  </si>
  <si>
    <t>Notes and loans receivables -- boy</t>
  </si>
  <si>
    <t>Inventories for sale or use -- boy</t>
  </si>
  <si>
    <t>Prepaid expenses or deferred charges -- boy</t>
  </si>
  <si>
    <t>Land, buildings, &amp; equipment (net) -- boy</t>
  </si>
  <si>
    <t>Investments in publicly traded securities -- boy</t>
  </si>
  <si>
    <t>Program-related investments -- boy</t>
  </si>
  <si>
    <t>Intangible assets -- boy</t>
  </si>
  <si>
    <t>Other assets -- boy</t>
  </si>
  <si>
    <t>Total assets -- boy</t>
  </si>
  <si>
    <t>Accounts payable and accrued expenses -- boy</t>
  </si>
  <si>
    <t>Grants payable -- boy</t>
  </si>
  <si>
    <t>Deferred revenue -- boy</t>
  </si>
  <si>
    <t>Tax-exempt bond liabilities -- boy</t>
  </si>
  <si>
    <t>Escrow account liability -- boy</t>
  </si>
  <si>
    <t>Payables to officers, directors, etc. -- boy</t>
  </si>
  <si>
    <t>Secured mortgages and notes payable -- boy</t>
  </si>
  <si>
    <t>Unsecured mortgages and notes payable -- boy</t>
  </si>
  <si>
    <t>Other liabilities -- boy</t>
  </si>
  <si>
    <t>Total liabilities -- boy</t>
  </si>
  <si>
    <t>Source</t>
  </si>
  <si>
    <t>Core</t>
  </si>
  <si>
    <t>Sch A</t>
  </si>
  <si>
    <t>Sch C</t>
  </si>
  <si>
    <t>Sch D</t>
  </si>
  <si>
    <t>Sch G</t>
  </si>
  <si>
    <t>Sch J</t>
  </si>
  <si>
    <t>Sch M</t>
  </si>
  <si>
    <t>Sch N</t>
  </si>
  <si>
    <t>Sch R</t>
  </si>
  <si>
    <t>Grants to orgs and individuals outside the US</t>
  </si>
  <si>
    <t>Average Hours per week</t>
  </si>
  <si>
    <t xml:space="preserve">Contributions to employee benefit plans </t>
  </si>
  <si>
    <t>Reportable compensation from related orgs</t>
  </si>
  <si>
    <t>Formers listed?</t>
  </si>
  <si>
    <t>Greater than $150,000?</t>
  </si>
  <si>
    <t>Membership dues</t>
  </si>
  <si>
    <t>Program service revenue -- Total</t>
  </si>
  <si>
    <t>Program service revenue -- Related or exempt</t>
  </si>
  <si>
    <t>Program service revenue -- Unrelated</t>
  </si>
  <si>
    <t>Program service revenue -- Excluded</t>
  </si>
  <si>
    <t>Investment income -- Total</t>
  </si>
  <si>
    <t>Investment income -- Related or exempt</t>
  </si>
  <si>
    <t>Investment income -- Unrelated</t>
  </si>
  <si>
    <t>Investment income -- Excluded</t>
  </si>
  <si>
    <t>Tax-exempt bond proceeds -- Total</t>
  </si>
  <si>
    <t>Tax-exempt bond proceeds -- Related or exempt</t>
  </si>
  <si>
    <t>Tax-exempt bond proceeds -- Unrelated</t>
  </si>
  <si>
    <t>Tax-exempt bond proceeds -- Excluded</t>
  </si>
  <si>
    <t>Royalties -- Related or exempt</t>
  </si>
  <si>
    <t>Royalties -- Unrelated</t>
  </si>
  <si>
    <t>Royalties -- Excluded</t>
  </si>
  <si>
    <t>Gross rents -- Real estate</t>
  </si>
  <si>
    <t>Rental expense -- Real estate</t>
  </si>
  <si>
    <t>Net rent -- Real estate</t>
  </si>
  <si>
    <t>Gross rents -- Personal property</t>
  </si>
  <si>
    <t>Rental expense -- Personal property</t>
  </si>
  <si>
    <t>Net rent -- Personal property</t>
  </si>
  <si>
    <t>Net rental income -- Total</t>
  </si>
  <si>
    <t>Net rental income -- Related or exempt</t>
  </si>
  <si>
    <t>Net rental income -- Unrelated</t>
  </si>
  <si>
    <t>Net rental income -- Excluded</t>
  </si>
  <si>
    <t>Gross sales -- Securities</t>
  </si>
  <si>
    <t>Sales expense -- Securities</t>
  </si>
  <si>
    <t>Net gain from sales -- Securities</t>
  </si>
  <si>
    <t>Gross sales -- Other assets</t>
  </si>
  <si>
    <t>Sales expense -- Other assets</t>
  </si>
  <si>
    <t>Net gain from sales -- Other assets</t>
  </si>
  <si>
    <t>Sales of assets -- Total</t>
  </si>
  <si>
    <t>Sales of assets -- Related or exempt</t>
  </si>
  <si>
    <t>Sales of assets -- Unrelated</t>
  </si>
  <si>
    <t>Sales of assets -- Excluded</t>
  </si>
  <si>
    <t>Gross fundraising</t>
  </si>
  <si>
    <t>Fundraising expenses</t>
  </si>
  <si>
    <t>Fundraising income -- Total</t>
  </si>
  <si>
    <t>Fundraising income -- Related or exempt</t>
  </si>
  <si>
    <t>Fundraising income -- Unrelated</t>
  </si>
  <si>
    <t>Fundraising income -- Excluded</t>
  </si>
  <si>
    <t>Gaming expenses</t>
  </si>
  <si>
    <t>Gaming income -- Total</t>
  </si>
  <si>
    <t>Gaming income -- Related or exempt</t>
  </si>
  <si>
    <t>Gaming income -- Unrelated</t>
  </si>
  <si>
    <t>Gaming income -- Excluded</t>
  </si>
  <si>
    <t>Cost of goods sold (inventory)</t>
  </si>
  <si>
    <t>Income from sales of inventory -- Total</t>
  </si>
  <si>
    <t>Income from sales of inventory -- Related/exempt</t>
  </si>
  <si>
    <t>Income from sales of inventory -- Unrelated</t>
  </si>
  <si>
    <t>Income from sales of inventory -- Excluded</t>
  </si>
  <si>
    <t>Other revenue -- Total</t>
  </si>
  <si>
    <t>Other revenue -- Related or exempt</t>
  </si>
  <si>
    <t>Other revenue -- Unrelated</t>
  </si>
  <si>
    <t>Other revenue -- Excluded</t>
  </si>
  <si>
    <t>Total revenue -- Related or exempt</t>
  </si>
  <si>
    <t>Total revenue -- Unrelated</t>
  </si>
  <si>
    <t>Total revenue -- Excluded</t>
  </si>
  <si>
    <t>Total Liabilities + Net Assets -- boy</t>
  </si>
  <si>
    <t>Retained earnings -- eoy</t>
  </si>
  <si>
    <t>Paid-in or capital surplus -- eoy</t>
  </si>
  <si>
    <t>Total Net Assets -- eoy</t>
  </si>
  <si>
    <t>Total Liabilities + Net Assets -- eoy</t>
  </si>
  <si>
    <t>Grassroots lobbying -- Filing organization</t>
  </si>
  <si>
    <t>Direct lobbying -- Filing organization</t>
  </si>
  <si>
    <t>Total lobbying -- Filing organization</t>
  </si>
  <si>
    <t>Other exempt expenditures -- Filing organization</t>
  </si>
  <si>
    <t>Total exempt purpose -- Filing organization</t>
  </si>
  <si>
    <t>Lobbying nontaxable amount -- Filing organization</t>
  </si>
  <si>
    <t>Grassroots nontaxable amount -- Filing org</t>
  </si>
  <si>
    <t>Grassroots subtotal -- Filing organization</t>
  </si>
  <si>
    <t>Lobbying subtotal -- Filing organization</t>
  </si>
  <si>
    <t>Grassroots lobbying -- Affiliated group</t>
  </si>
  <si>
    <t>Direct lobbying -- Affiliated group</t>
  </si>
  <si>
    <t>Total lobbying -- Affiliated group</t>
  </si>
  <si>
    <t>Other exempt expenditures -- Affiliated group</t>
  </si>
  <si>
    <t>Total exempt purpose -- Affiliated group</t>
  </si>
  <si>
    <t>Lobbying nontaxable amount -- Affiliated group</t>
  </si>
  <si>
    <t>Grassroots nontaxable amount -- Affiliated group</t>
  </si>
  <si>
    <t>Grassroots subtotal -- Affiliated group</t>
  </si>
  <si>
    <t>Lobbying subtotal -- Affiliated group</t>
  </si>
  <si>
    <t>Total lobbying expenditures</t>
  </si>
  <si>
    <t>Activities not described in 501(c)(3)</t>
  </si>
  <si>
    <t>Beginning of year escrow balance</t>
  </si>
  <si>
    <t>Additions during the year (escrow)</t>
  </si>
  <si>
    <t>Distributions during the year  (escrow)</t>
  </si>
  <si>
    <t>Ending balance  (escrow)</t>
  </si>
  <si>
    <t>Investments -- Land</t>
  </si>
  <si>
    <t>Investments -- Buildings</t>
  </si>
  <si>
    <t>Investments -- Leasehold improvements</t>
  </si>
  <si>
    <t>Investments -- Other</t>
  </si>
  <si>
    <t>Total book value of investments</t>
  </si>
  <si>
    <t>Other revenues - Schedule D reconciliation</t>
  </si>
  <si>
    <t>Total amounts - Schedule D reconciliation</t>
  </si>
  <si>
    <t>Revenue subtotal - Schedule D reconciliation</t>
  </si>
  <si>
    <t>Investment expenses not included on Form 990</t>
  </si>
  <si>
    <t>Other revenue not included - Sch D reconciliation</t>
  </si>
  <si>
    <t>Total revenue not included - Sch D reconciliation</t>
  </si>
  <si>
    <t>Total revenue - Sch D reconciliation</t>
  </si>
  <si>
    <t>Total Expenses, and Losses per financial stmts</t>
  </si>
  <si>
    <t>Prior year adjustments - Sch D reconciliation</t>
  </si>
  <si>
    <t>Losses reported - Sch D reconciliation</t>
  </si>
  <si>
    <t>Other expenses included - Sch D reconciliation</t>
  </si>
  <si>
    <t>Expenses not reported on Form 990</t>
  </si>
  <si>
    <t>Expenses subtotal - Sch D reconciliation</t>
  </si>
  <si>
    <t>Other expenses - Sch D reconciliation</t>
  </si>
  <si>
    <t>Expenses not reported on financial statements</t>
  </si>
  <si>
    <t>Total expenses per Form 990 - Sch D reconciliation</t>
  </si>
  <si>
    <t>Charitable contributions, total - Schedule G</t>
  </si>
  <si>
    <t>Fundraising activities - Schedule G</t>
  </si>
  <si>
    <t>Gross receipts, total - Schedule G</t>
  </si>
  <si>
    <t>Works of art -- revenues</t>
  </si>
  <si>
    <t>All other contributions, gifts, etc.</t>
  </si>
  <si>
    <t>Compensation of current officers, etc  -- Management &amp; general</t>
  </si>
  <si>
    <t>Depreciation, depletion, etc -- Management &amp; general</t>
  </si>
  <si>
    <t>Investment management feed -- Management &amp; general</t>
  </si>
  <si>
    <t>Cap Stck Trst Prin Current Funds -- boy</t>
  </si>
  <si>
    <t>Paid In Cap Srpls Land Bldg Eqp Fund -- boy</t>
  </si>
  <si>
    <t>Retained Earnings Endowment Etc -- boy</t>
  </si>
  <si>
    <t>Total NetAssets Fund Balances -- boy</t>
  </si>
  <si>
    <t>Works of art -- number</t>
  </si>
  <si>
    <t>Historical treasures -- number</t>
  </si>
  <si>
    <t>Historical treasures -- revenues</t>
  </si>
  <si>
    <t>Fractional interests -- number</t>
  </si>
  <si>
    <t>Fractional interests -- revenues</t>
  </si>
  <si>
    <t>Cars and vehicles -- number</t>
  </si>
  <si>
    <t>Cars and vehicles -- revenues</t>
  </si>
  <si>
    <t>Boats and planes -- number</t>
  </si>
  <si>
    <t>Boats and planes -- revenues</t>
  </si>
  <si>
    <t>Conservation (Historic) -- number</t>
  </si>
  <si>
    <t>Conservation (other) -- number</t>
  </si>
  <si>
    <t>Real estate (other) -- number</t>
  </si>
  <si>
    <t>Conservation (other) -- revenues</t>
  </si>
  <si>
    <t>Real estate (other) -- revenues</t>
  </si>
  <si>
    <t>Miscellaneous securities -- number</t>
  </si>
  <si>
    <t>Miscellaneous securities -- revenues</t>
  </si>
  <si>
    <t>Taxidermy -- number</t>
  </si>
  <si>
    <t>Taxidermy -- revenues</t>
  </si>
  <si>
    <t>Real estate (residential) -- number</t>
  </si>
  <si>
    <t>Real estate (residential) -- revenues</t>
  </si>
  <si>
    <t>Real estate (commercial) -- number</t>
  </si>
  <si>
    <t>Real estate (commercial) -- revenues</t>
  </si>
  <si>
    <t>Historical artifacts -- number</t>
  </si>
  <si>
    <t>Historical artifacts -- revenues</t>
  </si>
  <si>
    <t>Publicly-traded securities -- number</t>
  </si>
  <si>
    <t>Publicly-traded securities -- revenues</t>
  </si>
  <si>
    <t>Intellectual property -- number</t>
  </si>
  <si>
    <t>Intellectual property -- revenues</t>
  </si>
  <si>
    <t>Closely-held stock -- number</t>
  </si>
  <si>
    <t>Closely-held stock -- revenues</t>
  </si>
  <si>
    <t>Partnership/LLC/Trust -- number</t>
  </si>
  <si>
    <t>Partnership/LLC/Trust -- revenues</t>
  </si>
  <si>
    <t>Collectibles -- number</t>
  </si>
  <si>
    <t>Collectibles -- revenues</t>
  </si>
  <si>
    <t>Food inventory -- number</t>
  </si>
  <si>
    <t>Food inventory -- revenues</t>
  </si>
  <si>
    <t>Drugs and medical supplies -- number</t>
  </si>
  <si>
    <t>Drugs and medical supplies -- revenues</t>
  </si>
  <si>
    <t>Scientific Specimens -- number</t>
  </si>
  <si>
    <t>Scientific Specimens -- revenues</t>
  </si>
  <si>
    <t>Archeological artifacts -- number</t>
  </si>
  <si>
    <t>Archeological artifacts -- revenues</t>
  </si>
  <si>
    <t>Sum of other contributed property -- number</t>
  </si>
  <si>
    <t>Sum of other contributed property -- revenues</t>
  </si>
  <si>
    <t>Clothing/Household goods -- revenues</t>
  </si>
  <si>
    <t>Conservation (historic) -- revenues</t>
  </si>
  <si>
    <t>Number of related organizations taxable as corp or trust</t>
  </si>
  <si>
    <t>Amount of carryover of nonddctbl lobbying/political expenditure</t>
  </si>
  <si>
    <t>Row number</t>
  </si>
  <si>
    <t>EZ</t>
  </si>
  <si>
    <t>Schedule J required?</t>
  </si>
  <si>
    <t>Employee compensation (1 of 5)</t>
  </si>
  <si>
    <t>Employee benefits (1 of 5)</t>
  </si>
  <si>
    <t>Employee compensation (2 of 5)</t>
  </si>
  <si>
    <t>Employee compensation (3 of 5)</t>
  </si>
  <si>
    <t>Employee compensation (4 of 5)</t>
  </si>
  <si>
    <t>Employee compensation (5 of 5)</t>
  </si>
  <si>
    <t>Employee benefits (2 of 5)</t>
  </si>
  <si>
    <t>Employee benefits (3 of 5)</t>
  </si>
  <si>
    <t>Employee benefits (4 of 5)</t>
  </si>
  <si>
    <t>Employee benefits (5 of 5)</t>
  </si>
  <si>
    <t>Initiation fees and capital contributions</t>
  </si>
  <si>
    <t>Gross receipts, included on line 9, for public use of club facilities</t>
  </si>
  <si>
    <t>Amount of tax imposed on the organization under section 4911</t>
  </si>
  <si>
    <t>Amount of tax imposed on the organization under section 4955</t>
  </si>
  <si>
    <t>Amount of tax imposed on the organization under section 4912</t>
  </si>
  <si>
    <t>Engage in any section 4958 excess benefit transactions?</t>
  </si>
  <si>
    <t>Amount of tax imposed on managers under sections 4912, 4955, and 4958</t>
  </si>
  <si>
    <t>Was the organization a party to a prohibited tax shelter transaction?</t>
  </si>
  <si>
    <t>Direct or indirect political campaign activities?</t>
  </si>
  <si>
    <t>Was there a liquidation, dissolution, termination, or contraction?</t>
  </si>
  <si>
    <t>Is the organization listed in governing documents?</t>
  </si>
  <si>
    <t>Bonus and incentive compensation</t>
  </si>
  <si>
    <t>srow</t>
  </si>
  <si>
    <t>chrty_care_plcy</t>
  </si>
  <si>
    <t>Charity care policy?</t>
  </si>
  <si>
    <t>wrttn_plcy</t>
  </si>
  <si>
    <t>Written policy?</t>
  </si>
  <si>
    <t>plcy_appld</t>
  </si>
  <si>
    <t>Policy applied to all hospitals</t>
  </si>
  <si>
    <t>fpg_ref_free_care</t>
  </si>
  <si>
    <t>FPG reference free care?</t>
  </si>
  <si>
    <t>fpg_free_pct</t>
  </si>
  <si>
    <t>fpg_ref_discntd_care</t>
  </si>
  <si>
    <t>FPG reference discounted care</t>
  </si>
  <si>
    <t>fpg_disc_pct</t>
  </si>
  <si>
    <t>free_disc_care_med_ind</t>
  </si>
  <si>
    <t>Free or discounted care to medically indigent?</t>
  </si>
  <si>
    <t>amt_bud_for_chrty_care</t>
  </si>
  <si>
    <t>Amounts budgeted for charity care?</t>
  </si>
  <si>
    <t>expns_exceed_budget</t>
  </si>
  <si>
    <t>Expenses exceeded budget?</t>
  </si>
  <si>
    <t>unable_to_provide_care</t>
  </si>
  <si>
    <t>Unable to provide care?</t>
  </si>
  <si>
    <t>annual_com_bnft_rpt</t>
  </si>
  <si>
    <t>Annual community benefit report?</t>
  </si>
  <si>
    <t>rpt_pub_avail</t>
  </si>
  <si>
    <t>chrty_cst_num_actv_or_prog</t>
  </si>
  <si>
    <t>Number of activities or programs</t>
  </si>
  <si>
    <t>chrty_cst_prsns_srvd</t>
  </si>
  <si>
    <t>Persons served</t>
  </si>
  <si>
    <t>chrty_cst_tot_com_bnft_expns</t>
  </si>
  <si>
    <t>Total community benefit expense</t>
  </si>
  <si>
    <t>chrty_cst_drct_offst_rev</t>
  </si>
  <si>
    <t>Direct offsetting revenue</t>
  </si>
  <si>
    <t>chrty_cst_net_com_bnft_expns</t>
  </si>
  <si>
    <t>Net community benefit expense</t>
  </si>
  <si>
    <t>unreim_med_num_actv_or_prog</t>
  </si>
  <si>
    <t>unreim_med_prsns_srvd</t>
  </si>
  <si>
    <t>unreim_med_tot_com_bnft_expns</t>
  </si>
  <si>
    <t>unreim_med_drct_offst_rev</t>
  </si>
  <si>
    <t>unreim_med_net_com_bnft_expns</t>
  </si>
  <si>
    <t>unreim_cst_num_actv_or_prog</t>
  </si>
  <si>
    <t>unreim_cst_prsns_srvd</t>
  </si>
  <si>
    <t>unreim_cst_tot_com_bnft_expns</t>
  </si>
  <si>
    <t>unreim_cst_drct_offst_rev</t>
  </si>
  <si>
    <t>unreim_cst_net_com_bnft_expns</t>
  </si>
  <si>
    <t>tot_chrty_num_actv_or_prog</t>
  </si>
  <si>
    <t>tot_chrty_prsns_srvd</t>
  </si>
  <si>
    <t>tot_chrty_tot_com_bnft_expns</t>
  </si>
  <si>
    <t>tot_chrty_drct_offst_rev</t>
  </si>
  <si>
    <t>tot_chrty_net_com_bnft_expns</t>
  </si>
  <si>
    <t>com_hs_num_actv_or_prog</t>
  </si>
  <si>
    <t>com_hs_prsns_srvd</t>
  </si>
  <si>
    <t>com_hs_tot_com_bnft_expns</t>
  </si>
  <si>
    <t>com_hs_drct_offst_rev</t>
  </si>
  <si>
    <t>com_hs_net_com_bnft_expns</t>
  </si>
  <si>
    <t>hp_ed_num_actv_or_prog</t>
  </si>
  <si>
    <t>hp_ed_prsns_srvd</t>
  </si>
  <si>
    <t>hp_ed_tot_com_bnft_expns</t>
  </si>
  <si>
    <t>hp_ed_drct_offst_rev</t>
  </si>
  <si>
    <t>hp_ed_net_com_bnft_expns</t>
  </si>
  <si>
    <t>sub_hs_num_actv_or_prog</t>
  </si>
  <si>
    <t>sub_hs_prsns_srvd</t>
  </si>
  <si>
    <t>sub_hs_tot_com_bnft_expns</t>
  </si>
  <si>
    <t>sub_hs_drct_offst_rev</t>
  </si>
  <si>
    <t>sub_hs_net_com_bnft_expns</t>
  </si>
  <si>
    <t>rsrch_num_actv_or_prog</t>
  </si>
  <si>
    <t>rsrch_prsns_srvd</t>
  </si>
  <si>
    <t>rsrch_tot_com_bnft_expns</t>
  </si>
  <si>
    <t>rsrch_drct_offst_rev</t>
  </si>
  <si>
    <t>rsrch_net_com_bnft_expns</t>
  </si>
  <si>
    <t>csh_contri_num_actv_or_prog</t>
  </si>
  <si>
    <t>csh_contri_prsns_srvd</t>
  </si>
  <si>
    <t>csh_contri_tot_com_bnft_expns</t>
  </si>
  <si>
    <t>csh_contri_drct_offst_rev</t>
  </si>
  <si>
    <t>csh_contri_net_com_bnft_expns</t>
  </si>
  <si>
    <t>oth_bnft_num_actv_or_prog</t>
  </si>
  <si>
    <t>oth_bnft_prsns_srvd</t>
  </si>
  <si>
    <t>oth_bnft_tot_com_bnft_expns</t>
  </si>
  <si>
    <t>oth_bnft_drct_offst_rev</t>
  </si>
  <si>
    <t>oth_bnft_net_com_bnft_expns</t>
  </si>
  <si>
    <t>com_bnft_num_actv_or_prog</t>
  </si>
  <si>
    <t>com_bnft_prsns_srvd</t>
  </si>
  <si>
    <t>com_bnft_tot_com_bnft_expns</t>
  </si>
  <si>
    <t>com_bnft_drct_offst_rev</t>
  </si>
  <si>
    <t>com_bnft_net_com_bnft_expns</t>
  </si>
  <si>
    <t>imprvmnts_num_actv_or_prog</t>
  </si>
  <si>
    <t>imprvmnts_prsns_srvd</t>
  </si>
  <si>
    <t>imprvmnts_tot_imprvmnts_expns</t>
  </si>
  <si>
    <t>Total community building expense</t>
  </si>
  <si>
    <t>imprvmnts_drct_offst_rev</t>
  </si>
  <si>
    <t>imprvmnts_net_imprvmnts_expns</t>
  </si>
  <si>
    <t>Net community building expense</t>
  </si>
  <si>
    <t>econ_dev_num_actv_or_prog</t>
  </si>
  <si>
    <t>econ_dev_prsns_srvd</t>
  </si>
  <si>
    <t>econ_dev_tot_econ_dev_expns</t>
  </si>
  <si>
    <t>econ_dev_drct_offst_rev</t>
  </si>
  <si>
    <t>econ_dev_net_econ_dev_expns</t>
  </si>
  <si>
    <t>com_suprt_num_actv_or_prog</t>
  </si>
  <si>
    <t>com_suprt_prsns_srvd</t>
  </si>
  <si>
    <t>com_suprt_tot_com_suprt_expns</t>
  </si>
  <si>
    <t>com_suprt_drct_offst_rev</t>
  </si>
  <si>
    <t>com_suprt_net_com_suprt_expns</t>
  </si>
  <si>
    <t>environ_num_actv_or_prog</t>
  </si>
  <si>
    <t>environ_prsns_srvd</t>
  </si>
  <si>
    <t>environ_tot_environ_expns</t>
  </si>
  <si>
    <t>environ_drct_offst_rev</t>
  </si>
  <si>
    <t>environ_net_environ_expns</t>
  </si>
  <si>
    <t>ldrshp_num_actv_or_prog</t>
  </si>
  <si>
    <t>ldrshp_prsns_srvd</t>
  </si>
  <si>
    <t>ldrshp_tot_ldrshp_expns</t>
  </si>
  <si>
    <t>ldrshp_drct_offst_rev</t>
  </si>
  <si>
    <t>ldrshp_net_ldrshp_expns</t>
  </si>
  <si>
    <t>coal_bldg_num_actv_or_prog</t>
  </si>
  <si>
    <t>coal_bldg_prsns_srvd</t>
  </si>
  <si>
    <t>coal_bldg_tot_coal_bldg_expns</t>
  </si>
  <si>
    <t>coal_bldg_drct_offst_rev</t>
  </si>
  <si>
    <t>coal_bldg_net_coal_bldg_expns</t>
  </si>
  <si>
    <t>hlth_adv_num_actv_or_prog</t>
  </si>
  <si>
    <t>hlth_adv_prsns_srvd</t>
  </si>
  <si>
    <t>hlth_adv_tot_hlth_adv_expns</t>
  </si>
  <si>
    <t>hlth_adv_drct_offst_rev</t>
  </si>
  <si>
    <t>hlth_adv_net_hlth_adv_expns</t>
  </si>
  <si>
    <t>wrk_dev_num_actv_or_prog</t>
  </si>
  <si>
    <t>wrk_dev_prsns_srvd</t>
  </si>
  <si>
    <t>wrk_dev_tot_wrk_dev_expns</t>
  </si>
  <si>
    <t>wrk_dev_drct_offst_rev</t>
  </si>
  <si>
    <t>wrk_dev_net_wrk_dev_expns</t>
  </si>
  <si>
    <t>oth_num_actv_or_prog</t>
  </si>
  <si>
    <t>oth_prsns_srvd</t>
  </si>
  <si>
    <t>oth_tot_oth_expns</t>
  </si>
  <si>
    <t>oth_drct_offst_rev</t>
  </si>
  <si>
    <t>oth_net_oth_expns</t>
  </si>
  <si>
    <t>tot_num_actv_or_prog</t>
  </si>
  <si>
    <t>tot_prsns_srvd</t>
  </si>
  <si>
    <t>tot_tot_tot_expns</t>
  </si>
  <si>
    <t>tot_drct_offst_rev</t>
  </si>
  <si>
    <t>tot_net_tot_expns</t>
  </si>
  <si>
    <t>bad_debt_expns_rptd</t>
  </si>
  <si>
    <t>Bad debt expense reported?</t>
  </si>
  <si>
    <t>bad_debt_expns_amt</t>
  </si>
  <si>
    <t>Bad debt expense amount</t>
  </si>
  <si>
    <t>amt_attr_to</t>
  </si>
  <si>
    <t>Amount attributable to</t>
  </si>
  <si>
    <t>amt_reim_by_medicare</t>
  </si>
  <si>
    <t>Amount reimbursed by Medicare</t>
  </si>
  <si>
    <t>cst_care_reim_by_medicare</t>
  </si>
  <si>
    <t>Cost of care reimbursed by Medicare</t>
  </si>
  <si>
    <t>medicare_surpls_shrtfall</t>
  </si>
  <si>
    <t>Line 5 less line 6</t>
  </si>
  <si>
    <t>cst_mthdlgy</t>
  </si>
  <si>
    <t>Cost accounting system</t>
  </si>
  <si>
    <t>wrttn_debt_coll_plcy</t>
  </si>
  <si>
    <t>Written debt collection policy?</t>
  </si>
  <si>
    <t>prov_for_chrty_care</t>
  </si>
  <si>
    <t>Provision for charity care?</t>
  </si>
  <si>
    <t>Sch H</t>
  </si>
  <si>
    <t>Consolidated audited financial statement?</t>
  </si>
  <si>
    <t>Schedule O required?</t>
  </si>
  <si>
    <t xml:space="preserve">evnts_info_ent_entrtn_tot </t>
  </si>
  <si>
    <t>evnts_info_evnt_fd_bev_tot</t>
  </si>
  <si>
    <t>Food and beverage expenses, other events</t>
  </si>
  <si>
    <t>Entertainment expenses, other events</t>
  </si>
  <si>
    <t>rbttbl_prsmptn_prcdr</t>
  </si>
  <si>
    <t>Rebuttable presumption procedure?</t>
  </si>
  <si>
    <t>FPG free percentage</t>
  </si>
  <si>
    <t>FPG discount percentage</t>
  </si>
  <si>
    <t xml:space="preserve">VARCHAR2 </t>
  </si>
  <si>
    <t xml:space="preserve">NUMBER </t>
  </si>
  <si>
    <t>Description of entity's primary activity</t>
  </si>
  <si>
    <t>Organization's profit % or ownership %</t>
  </si>
  <si>
    <t>Officers, etc. profit % or ownership %</t>
  </si>
  <si>
    <t>Name</t>
  </si>
  <si>
    <t>Name of facility</t>
  </si>
  <si>
    <t>Zip code</t>
  </si>
  <si>
    <t>Type of facility</t>
  </si>
  <si>
    <t>jrow</t>
  </si>
  <si>
    <t>hrow</t>
  </si>
  <si>
    <t>fclty_name</t>
  </si>
  <si>
    <t>fclty_zip</t>
  </si>
  <si>
    <t>type_of_fclty</t>
  </si>
  <si>
    <t>enty_name</t>
  </si>
  <si>
    <t>descr_ent_prim_acty</t>
  </si>
  <si>
    <t>org_pft_or_ownr</t>
  </si>
  <si>
    <t>ofcrs_etc_prft_or_ownr</t>
  </si>
  <si>
    <t>phys_prft_or_ownr</t>
  </si>
  <si>
    <t xml:space="preserve">  Characters (including 1-character carriage return)</t>
  </si>
  <si>
    <t>hospjnt_cnt</t>
  </si>
  <si>
    <t>hospfclt_cnt</t>
  </si>
  <si>
    <t>Number of rows joint hospital table</t>
  </si>
  <si>
    <t>Number of rows on facilities table</t>
  </si>
  <si>
    <t>sch_o_req</t>
  </si>
  <si>
    <t>How was financial statement issued?</t>
  </si>
  <si>
    <t>Core+Sch J</t>
  </si>
  <si>
    <t>Form 990 filers only</t>
  </si>
  <si>
    <t>Form 990 and 990-EZ filers</t>
  </si>
  <si>
    <t>Form 990-EZ filers only</t>
  </si>
  <si>
    <t>characters (including 1-character carriage return)</t>
  </si>
  <si>
    <t>Gen</t>
  </si>
  <si>
    <t>GEN</t>
  </si>
  <si>
    <t>Number of rows on supported organization table</t>
  </si>
  <si>
    <t>Population estimate multiplier (2 decimal places)</t>
  </si>
  <si>
    <t>rprt_lnd_bldg_eqp</t>
  </si>
  <si>
    <t>rprt_inv_oth_sec</t>
  </si>
  <si>
    <t>rprt_prog_rel_inv</t>
  </si>
  <si>
    <t>rprt_oth_ast</t>
  </si>
  <si>
    <t>rprt_oth_liab</t>
  </si>
  <si>
    <t>rprt_fin_48_ftnt</t>
  </si>
  <si>
    <t>indpndnt_audt_fin_stmt</t>
  </si>
  <si>
    <t>cnsld_audt_fin_stmt</t>
  </si>
  <si>
    <t>fin_stmt_att</t>
  </si>
  <si>
    <t>trans_rltd_ent</t>
  </si>
  <si>
    <t>trnsfr_to_non_chrtbl_org</t>
  </si>
  <si>
    <t>sec_mrtg_nts_pybl_boy</t>
  </si>
  <si>
    <t>sec_mrtg_nts_pybl_eoy</t>
  </si>
  <si>
    <t>rcncltn_rev_exp</t>
  </si>
  <si>
    <t>rcncltn_oth_chg</t>
  </si>
  <si>
    <t>QX005</t>
  </si>
  <si>
    <t>QX010</t>
  </si>
  <si>
    <t>QX015</t>
  </si>
  <si>
    <t>QX070</t>
  </si>
  <si>
    <t>QX080</t>
  </si>
  <si>
    <t>QX225</t>
  </si>
  <si>
    <t>QX230</t>
  </si>
  <si>
    <t>QX235</t>
  </si>
  <si>
    <t>QX240</t>
  </si>
  <si>
    <t>QX245</t>
  </si>
  <si>
    <t>QX250</t>
  </si>
  <si>
    <t>QX260</t>
  </si>
  <si>
    <t>QX270</t>
  </si>
  <si>
    <t>QX280</t>
  </si>
  <si>
    <t>QX320</t>
  </si>
  <si>
    <t>QX330</t>
  </si>
  <si>
    <t>QX340</t>
  </si>
  <si>
    <t>r195</t>
  </si>
  <si>
    <t>qx025</t>
  </si>
  <si>
    <t>wrttn_irs_determ</t>
  </si>
  <si>
    <t>sum_of_suprtd_amts</t>
  </si>
  <si>
    <t>evnts_info_ent_entrtn_tot</t>
  </si>
  <si>
    <t>Revenue less expenses</t>
  </si>
  <si>
    <t>Report an amount for land building or equipment?</t>
  </si>
  <si>
    <t>Report an amount for investments in securities?</t>
  </si>
  <si>
    <t>Report program related investments?</t>
  </si>
  <si>
    <t>Report other assets?</t>
  </si>
  <si>
    <t>Report other liabilities?</t>
  </si>
  <si>
    <t>Financial statement attached?</t>
  </si>
  <si>
    <t>Transactions with related entities?</t>
  </si>
  <si>
    <t>Gross revenue from gaming</t>
  </si>
  <si>
    <t>Gross revenue from fundraising</t>
  </si>
  <si>
    <t>Gaming and fundraising expenses</t>
  </si>
  <si>
    <t>Net income (or loss) from gaming and fundraising</t>
  </si>
  <si>
    <t>Activities not previously reported?</t>
  </si>
  <si>
    <t>Changes to organizing/governing documents?</t>
  </si>
  <si>
    <t>Subject to 6033(e) notice/proxy tax?</t>
  </si>
  <si>
    <t>Loans to/from officers, directors or trustees?</t>
  </si>
  <si>
    <t>Amount of loans to/from officers, directors or trustees</t>
  </si>
  <si>
    <t>Account in foreign country?</t>
  </si>
  <si>
    <t>Office in foreign country?</t>
  </si>
  <si>
    <t>Tax-exempt interest reported by 4947(a)(1) organization</t>
  </si>
  <si>
    <t>Hospitals?</t>
  </si>
  <si>
    <t>Indoor tanning?</t>
  </si>
  <si>
    <t>Form 720 filed?</t>
  </si>
  <si>
    <t>Controlled entity?</t>
  </si>
  <si>
    <t>Transactions with controlled entity?</t>
  </si>
  <si>
    <t>Transfers to exempt non-charitable organization?</t>
  </si>
  <si>
    <t>Transfers to 537 organization?</t>
  </si>
  <si>
    <t>fclt_num</t>
  </si>
  <si>
    <t>chna_cndct</t>
  </si>
  <si>
    <t>chna_descr</t>
  </si>
  <si>
    <t>nds_assmnt_cndct</t>
  </si>
  <si>
    <t>tk_into_acct</t>
  </si>
  <si>
    <t>oth_fclt</t>
  </si>
  <si>
    <t>chna_wdly_avlbl</t>
  </si>
  <si>
    <t>chna_public</t>
  </si>
  <si>
    <t>elgbl_crtr_explnd</t>
  </si>
  <si>
    <t>explns_bss</t>
  </si>
  <si>
    <t>bss_for_amts</t>
  </si>
  <si>
    <t>explns_applctn_mthd</t>
  </si>
  <si>
    <t>inclds_pblcty_msrs</t>
  </si>
  <si>
    <t>how_msrs_pblczd</t>
  </si>
  <si>
    <t>actns_nnpymnt</t>
  </si>
  <si>
    <t>nnpymnt_actn_mthds</t>
  </si>
  <si>
    <t>coll_acty</t>
  </si>
  <si>
    <t>coll_acty_mthds</t>
  </si>
  <si>
    <t>pre_coll_acty</t>
  </si>
  <si>
    <t>nndscrm_emrgncy_cr_plcy</t>
  </si>
  <si>
    <t>rsn_no_nndscrm_plcy</t>
  </si>
  <si>
    <t>max_amt_dtrmnd</t>
  </si>
  <si>
    <t>amt_gnrlly_blld</t>
  </si>
  <si>
    <t>gr_chrg</t>
  </si>
  <si>
    <t>Facility line number</t>
  </si>
  <si>
    <t>Conduct a needs assessment?</t>
  </si>
  <si>
    <t>What the needs assessment describes</t>
  </si>
  <si>
    <t>Year needs assessment conducted</t>
  </si>
  <si>
    <t>Take into account input from community?</t>
  </si>
  <si>
    <t>Conducted with other facilities?</t>
  </si>
  <si>
    <t>Needs assessment widely available to public?</t>
  </si>
  <si>
    <t>How needs assessment was made available to public</t>
  </si>
  <si>
    <t>Explain basis for calculating charges?</t>
  </si>
  <si>
    <t>Factors used to calculate charges</t>
  </si>
  <si>
    <t>Explain method for applying for assistance?</t>
  </si>
  <si>
    <t>Include measures to publicize assistance policy</t>
  </si>
  <si>
    <t>How assistance policy was publicized</t>
  </si>
  <si>
    <t>Written policy regarding non-payment?</t>
  </si>
  <si>
    <t>Nonpayment policy actions</t>
  </si>
  <si>
    <t>Which collection activities</t>
  </si>
  <si>
    <t>Efforts before collection activities</t>
  </si>
  <si>
    <t>Actions related to collection?</t>
  </si>
  <si>
    <t>Non-discriminatory emergency room policy?</t>
  </si>
  <si>
    <t>Why no non-discriminatory ER policy</t>
  </si>
  <si>
    <t>How maximum charge amounts determined</t>
  </si>
  <si>
    <t>Did hospital charge more than amounts billed?</t>
  </si>
  <si>
    <t>rcncl_unrlzd_inv</t>
  </si>
  <si>
    <t>rcncltn_dntd_srvc</t>
  </si>
  <si>
    <t>rcncltn_inv_exp</t>
  </si>
  <si>
    <t>rcncltn_pri_adj</t>
  </si>
  <si>
    <t>acrb_issd</t>
  </si>
  <si>
    <t>fs_audt_issd</t>
  </si>
  <si>
    <t>org_incr_exc_tx</t>
  </si>
  <si>
    <t>fil_4720_rprt_exc_tx</t>
  </si>
  <si>
    <t>exc_rprt_4720_all_amt</t>
  </si>
  <si>
    <t>Incur 4959 excise tax?</t>
  </si>
  <si>
    <t>File 4720 for excise tax?</t>
  </si>
  <si>
    <t>Amount of excise tax</t>
  </si>
  <si>
    <t>schh_ptv_sec_c_num_oth_fclt</t>
  </si>
  <si>
    <t>Number of non-hospital facilities</t>
  </si>
  <si>
    <t>div_rltd_org</t>
  </si>
  <si>
    <t>Dividends from related organizations</t>
  </si>
  <si>
    <t>Investment expenses</t>
  </si>
  <si>
    <t>Prior period adjustments</t>
  </si>
  <si>
    <t>Compiled separately, consolidated or both</t>
  </si>
  <si>
    <t>Audited separately, consolidate or both</t>
  </si>
  <si>
    <t>Books -- revenues</t>
  </si>
  <si>
    <t>tot_rev_gen</t>
  </si>
  <si>
    <t>tot_func_expns_tot_gen</t>
  </si>
  <si>
    <t>tot_net_asts_fnd_bal_boy_gen</t>
  </si>
  <si>
    <t>tot_net_asts_fnd_bal_eoy_gen</t>
  </si>
  <si>
    <t>Total revenue from Part VIII</t>
  </si>
  <si>
    <t>Total expenses from Part IX</t>
  </si>
  <si>
    <t>Total boy net assets from Part X</t>
  </si>
  <si>
    <t>Total eoy net assets from Part X</t>
  </si>
  <si>
    <t>spprtd_org_cnt</t>
  </si>
  <si>
    <t>Number of supported organizations</t>
  </si>
  <si>
    <t>Amount of monetary support</t>
  </si>
  <si>
    <t>Amount of other support</t>
  </si>
  <si>
    <t>frst_lcnsd_cy_py_ind</t>
  </si>
  <si>
    <t>tx_exmpt_hsptl_cy_py_ind</t>
  </si>
  <si>
    <t>chna_cndct_non_fclts_ind</t>
  </si>
  <si>
    <t>implmnttn_strtgy_adpt_ind</t>
  </si>
  <si>
    <t>implmnttn_strtgy_adpt_yr</t>
  </si>
  <si>
    <t>strtgy_pstd_web_ind</t>
  </si>
  <si>
    <t>strtgy_att_ind</t>
  </si>
  <si>
    <t>how_fap_explnd</t>
  </si>
  <si>
    <t>Licensed in the current/prior year?</t>
  </si>
  <si>
    <t>Acquired in the current/prior year?</t>
  </si>
  <si>
    <t>Conducted with non-hospital facilities?</t>
  </si>
  <si>
    <t>Implementation strategy adopted?</t>
  </si>
  <si>
    <t>Year implementation strategy adopted</t>
  </si>
  <si>
    <t>Implementation strategy posted on website?</t>
  </si>
  <si>
    <t>Implementation strategy attached to return?</t>
  </si>
  <si>
    <t>How was method explained?</t>
  </si>
  <si>
    <t>oth_spprt_amt</t>
  </si>
  <si>
    <t>sbjct_tx_rmnrtn_ex_prcht_pmt</t>
  </si>
  <si>
    <t>sbjct_excs_tx_net_inv_inc_ind</t>
  </si>
  <si>
    <t xml:space="preserve">Tax on excess compensation? </t>
  </si>
  <si>
    <t>Tax on educational institution net investment income?</t>
  </si>
  <si>
    <t>Net assets without donor restrictions -- boy</t>
  </si>
  <si>
    <t>Net assets with donor restrictions -- boy</t>
  </si>
  <si>
    <t>Net assets without donor restrictions -- eoy</t>
  </si>
  <si>
    <t>Net assets with donor restrictions -- eoy</t>
  </si>
  <si>
    <t>no_dnr_rstrc_net_ast_grp_boy</t>
  </si>
  <si>
    <t>dnr_rstrc_net_ast_grp_boy</t>
  </si>
  <si>
    <t>no_dnr_rstrc_net_ast_grp_eoy</t>
  </si>
  <si>
    <t>dnr_rstrc_net_ast_grp_eoy</t>
  </si>
  <si>
    <t>Service Center Cycle Page Line</t>
  </si>
  <si>
    <t>Condition code</t>
  </si>
  <si>
    <t>Investments in other securities -- boy</t>
  </si>
  <si>
    <t>Investments in other securities -- eoy</t>
  </si>
  <si>
    <t>Inform donors that DAF assets are the organization's property?</t>
  </si>
  <si>
    <t>Purpose of conservation easements</t>
  </si>
  <si>
    <t>Investments -- Equipment</t>
  </si>
  <si>
    <t>Total revenue per audited financial statements</t>
  </si>
  <si>
    <t>Report publicly available?</t>
  </si>
  <si>
    <t>Receive compensation as a result of a disposition of assets?</t>
  </si>
  <si>
    <t>Number of rows on supported org table</t>
  </si>
  <si>
    <t>Employee expense account (1 of 5)</t>
  </si>
  <si>
    <t>Employee expense account (2 of 5)</t>
  </si>
  <si>
    <t>Employee expense account (3 of 5)</t>
  </si>
  <si>
    <t>Employee expense account (4 of 5)</t>
  </si>
  <si>
    <t>Employee expense account (5 of 5)</t>
  </si>
  <si>
    <t>Program Service Revenue</t>
  </si>
  <si>
    <t>Explain eligibility criteria for assistance?</t>
  </si>
  <si>
    <t>Charge amounts equal to gross charge?</t>
  </si>
  <si>
    <t>Physician's profit % or ownership %</t>
  </si>
  <si>
    <t>eo2021_comp</t>
  </si>
  <si>
    <t>eo2021_suporg</t>
  </si>
  <si>
    <t>eo2021_hospfclt</t>
  </si>
  <si>
    <t>eo2021_hospjnt</t>
  </si>
  <si>
    <t>ez2021_comp</t>
  </si>
  <si>
    <t>ez2021</t>
  </si>
  <si>
    <t>2021 SOI Exempt Organizations Study Record Element Specifications</t>
  </si>
  <si>
    <t>eo2021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</si>
</sst>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&quot;  &quot;@"/>
    <numFmt numFmtId="166" formatCode="0&quot;  &quot;"/>
    <numFmt numFmtId="167" formatCode="_(* #,##0_);_(* \(#,##0\);_(* &quot;-&quot;??_);_(@_)"/>
    <numFmt numFmtId="168" formatCode="0&quot;  &quot;\ "/>
  </numFmts>
  <fonts count="13" x14ac:knownFonts="1">
    <font>
      <sz val="10"/>
      <name val="Helv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Helv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6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 applyProtection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4" fillId="0" borderId="0" xfId="1" applyNumberFormat="1" applyFont="1" applyFill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 applyProtection="1">
      <alignment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2" fillId="0" borderId="2" xfId="0" applyNumberFormat="1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8" fontId="8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8" fontId="4" fillId="0" borderId="0" xfId="1" applyNumberFormat="1" applyFont="1" applyFill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168" fontId="11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6" fontId="10" fillId="0" borderId="0" xfId="0" applyNumberFormat="1" applyFont="1" applyFill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vertical="center"/>
    </xf>
    <xf numFmtId="168" fontId="2" fillId="0" borderId="6" xfId="1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Alignment="1">
      <alignment vertical="center"/>
    </xf>
    <xf numFmtId="168" fontId="2" fillId="0" borderId="3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vertical="center"/>
    </xf>
    <xf numFmtId="166" fontId="4" fillId="3" borderId="1" xfId="0" applyNumberFormat="1" applyFont="1" applyFill="1" applyBorder="1" applyAlignment="1" applyProtection="1">
      <alignment horizontal="center" vertical="center"/>
    </xf>
    <xf numFmtId="168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Alignment="1">
      <alignment vertical="center"/>
    </xf>
    <xf numFmtId="165" fontId="11" fillId="0" borderId="4" xfId="0" applyNumberFormat="1" applyFont="1" applyFill="1" applyBorder="1" applyAlignment="1">
      <alignment vertical="center"/>
    </xf>
    <xf numFmtId="168" fontId="11" fillId="0" borderId="3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left" vertical="center"/>
    </xf>
    <xf numFmtId="168" fontId="11" fillId="0" borderId="7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166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837"/>
  <sheetViews>
    <sheetView showGridLines="0" tabSelected="1" zoomScale="110" zoomScaleNormal="110" workbookViewId="0"/>
  </sheetViews>
  <sheetFormatPr defaultColWidth="8.7109375" defaultRowHeight="15.95" customHeight="1" x14ac:dyDescent="0.2"/>
  <cols>
    <col min="1" max="1" width="29.85546875" style="2" customWidth="1"/>
    <col min="2" max="2" width="53.28515625" style="2" customWidth="1"/>
    <col min="3" max="3" width="8.140625" style="130" customWidth="1"/>
    <col min="4" max="4" width="6.7109375" style="131" customWidth="1"/>
    <col min="5" max="5" width="10.140625" style="132" customWidth="1"/>
    <col min="6" max="6" width="8" style="17" customWidth="1"/>
    <col min="7" max="16384" width="8.7109375" style="2"/>
  </cols>
  <sheetData>
    <row r="1" spans="1:6" ht="30" customHeight="1" x14ac:dyDescent="0.2">
      <c r="A1" s="13" t="s">
        <v>1903</v>
      </c>
      <c r="B1" s="4"/>
      <c r="C1" s="6"/>
      <c r="D1" s="59"/>
      <c r="E1" s="14"/>
    </row>
    <row r="2" spans="1:6" s="12" customFormat="1" ht="18" customHeight="1" x14ac:dyDescent="0.2">
      <c r="A2" s="34" t="s">
        <v>1904</v>
      </c>
      <c r="B2" s="40"/>
      <c r="C2" s="11"/>
      <c r="D2" s="60"/>
      <c r="E2" s="15"/>
      <c r="F2" s="18"/>
    </row>
    <row r="3" spans="1:6" s="43" customFormat="1" ht="14.25" customHeight="1" x14ac:dyDescent="0.2">
      <c r="A3" s="44">
        <f>C837+D837</f>
        <v>9417</v>
      </c>
      <c r="B3" s="3" t="s">
        <v>1700</v>
      </c>
      <c r="C3" s="41"/>
      <c r="D3" s="61"/>
      <c r="E3" s="42"/>
      <c r="F3" s="17"/>
    </row>
    <row r="4" spans="1:6" ht="15.95" customHeight="1" x14ac:dyDescent="0.2">
      <c r="A4" s="104" t="s">
        <v>604</v>
      </c>
      <c r="B4" s="105" t="s">
        <v>605</v>
      </c>
      <c r="C4" s="106" t="s">
        <v>601</v>
      </c>
      <c r="D4" s="107" t="s">
        <v>602</v>
      </c>
      <c r="E4" s="108" t="s">
        <v>603</v>
      </c>
      <c r="F4" s="109" t="s">
        <v>1295</v>
      </c>
    </row>
    <row r="5" spans="1:6" ht="15.95" customHeight="1" x14ac:dyDescent="0.2">
      <c r="A5" s="126" t="s">
        <v>606</v>
      </c>
      <c r="B5" s="52" t="s">
        <v>1877</v>
      </c>
      <c r="C5" s="7">
        <v>1</v>
      </c>
      <c r="D5" s="62">
        <v>12</v>
      </c>
      <c r="E5" s="16" t="s">
        <v>33</v>
      </c>
      <c r="F5" s="16" t="s">
        <v>1296</v>
      </c>
    </row>
    <row r="6" spans="1:6" ht="15.95" customHeight="1" x14ac:dyDescent="0.2">
      <c r="A6" s="126" t="s">
        <v>607</v>
      </c>
      <c r="B6" s="52" t="s">
        <v>1012</v>
      </c>
      <c r="C6" s="7">
        <f t="shared" ref="C6:C69" si="0">C5+D5</f>
        <v>13</v>
      </c>
      <c r="D6" s="62">
        <v>9</v>
      </c>
      <c r="E6" s="16" t="s">
        <v>33</v>
      </c>
      <c r="F6" s="16" t="s">
        <v>1296</v>
      </c>
    </row>
    <row r="7" spans="1:6" ht="15.95" customHeight="1" x14ac:dyDescent="0.2">
      <c r="A7" s="126" t="s">
        <v>609</v>
      </c>
      <c r="B7" s="52" t="s">
        <v>1013</v>
      </c>
      <c r="C7" s="7">
        <f t="shared" si="0"/>
        <v>22</v>
      </c>
      <c r="D7" s="62">
        <v>4</v>
      </c>
      <c r="E7" s="16" t="s">
        <v>33</v>
      </c>
      <c r="F7" s="16" t="s">
        <v>1296</v>
      </c>
    </row>
    <row r="8" spans="1:6" ht="15.95" customHeight="1" x14ac:dyDescent="0.2">
      <c r="A8" s="126" t="s">
        <v>619</v>
      </c>
      <c r="B8" s="52" t="s">
        <v>1878</v>
      </c>
      <c r="C8" s="7">
        <f t="shared" si="0"/>
        <v>26</v>
      </c>
      <c r="D8" s="62">
        <v>1</v>
      </c>
      <c r="E8" s="16" t="s">
        <v>33</v>
      </c>
      <c r="F8" s="16" t="s">
        <v>1296</v>
      </c>
    </row>
    <row r="9" spans="1:6" ht="15.95" customHeight="1" x14ac:dyDescent="0.2">
      <c r="A9" s="126" t="s">
        <v>614</v>
      </c>
      <c r="B9" s="52" t="s">
        <v>597</v>
      </c>
      <c r="C9" s="7">
        <f t="shared" si="0"/>
        <v>27</v>
      </c>
      <c r="D9" s="62">
        <v>75</v>
      </c>
      <c r="E9" s="16" t="s">
        <v>33</v>
      </c>
      <c r="F9" s="16" t="s">
        <v>1296</v>
      </c>
    </row>
    <row r="10" spans="1:6" ht="15.95" customHeight="1" x14ac:dyDescent="0.2">
      <c r="A10" s="126" t="s">
        <v>615</v>
      </c>
      <c r="B10" s="52" t="s">
        <v>1014</v>
      </c>
      <c r="C10" s="7">
        <f t="shared" si="0"/>
        <v>102</v>
      </c>
      <c r="D10" s="62">
        <v>60</v>
      </c>
      <c r="E10" s="16" t="s">
        <v>33</v>
      </c>
      <c r="F10" s="16" t="s">
        <v>1296</v>
      </c>
    </row>
    <row r="11" spans="1:6" ht="15.95" customHeight="1" x14ac:dyDescent="0.2">
      <c r="A11" s="126" t="s">
        <v>616</v>
      </c>
      <c r="B11" s="52" t="s">
        <v>599</v>
      </c>
      <c r="C11" s="7">
        <f t="shared" si="0"/>
        <v>162</v>
      </c>
      <c r="D11" s="62">
        <v>2</v>
      </c>
      <c r="E11" s="16" t="s">
        <v>33</v>
      </c>
      <c r="F11" s="16" t="s">
        <v>1296</v>
      </c>
    </row>
    <row r="12" spans="1:6" ht="15.95" customHeight="1" x14ac:dyDescent="0.2">
      <c r="A12" s="126" t="s">
        <v>617</v>
      </c>
      <c r="B12" s="52" t="s">
        <v>1015</v>
      </c>
      <c r="C12" s="7">
        <f t="shared" si="0"/>
        <v>164</v>
      </c>
      <c r="D12" s="62">
        <v>5</v>
      </c>
      <c r="E12" s="16" t="s">
        <v>33</v>
      </c>
      <c r="F12" s="16" t="s">
        <v>1296</v>
      </c>
    </row>
    <row r="13" spans="1:6" ht="15.95" customHeight="1" x14ac:dyDescent="0.2">
      <c r="A13" s="126" t="s">
        <v>618</v>
      </c>
      <c r="B13" s="52" t="s">
        <v>1016</v>
      </c>
      <c r="C13" s="7">
        <f t="shared" si="0"/>
        <v>169</v>
      </c>
      <c r="D13" s="62">
        <v>2</v>
      </c>
      <c r="E13" s="16" t="s">
        <v>33</v>
      </c>
      <c r="F13" s="16" t="s">
        <v>1296</v>
      </c>
    </row>
    <row r="14" spans="1:6" ht="15.95" customHeight="1" x14ac:dyDescent="0.2">
      <c r="A14" s="126" t="s">
        <v>620</v>
      </c>
      <c r="B14" s="52" t="s">
        <v>1017</v>
      </c>
      <c r="C14" s="7">
        <f t="shared" si="0"/>
        <v>171</v>
      </c>
      <c r="D14" s="62">
        <v>1</v>
      </c>
      <c r="E14" s="16" t="s">
        <v>33</v>
      </c>
      <c r="F14" s="16" t="s">
        <v>1296</v>
      </c>
    </row>
    <row r="15" spans="1:6" ht="15.95" customHeight="1" x14ac:dyDescent="0.2">
      <c r="A15" s="126" t="s">
        <v>621</v>
      </c>
      <c r="B15" s="52" t="s">
        <v>1018</v>
      </c>
      <c r="C15" s="7">
        <f t="shared" si="0"/>
        <v>172</v>
      </c>
      <c r="D15" s="62">
        <v>1</v>
      </c>
      <c r="E15" s="16" t="s">
        <v>33</v>
      </c>
      <c r="F15" s="16" t="s">
        <v>1296</v>
      </c>
    </row>
    <row r="16" spans="1:6" ht="15.95" customHeight="1" x14ac:dyDescent="0.2">
      <c r="A16" s="126" t="s">
        <v>622</v>
      </c>
      <c r="B16" s="52" t="s">
        <v>1019</v>
      </c>
      <c r="C16" s="7">
        <f t="shared" si="0"/>
        <v>173</v>
      </c>
      <c r="D16" s="62">
        <v>4</v>
      </c>
      <c r="E16" s="16" t="s">
        <v>33</v>
      </c>
      <c r="F16" s="16" t="s">
        <v>1296</v>
      </c>
    </row>
    <row r="17" spans="1:6" ht="15.95" customHeight="1" x14ac:dyDescent="0.2">
      <c r="A17" s="126" t="s">
        <v>623</v>
      </c>
      <c r="B17" s="52" t="s">
        <v>1020</v>
      </c>
      <c r="C17" s="7">
        <f t="shared" si="0"/>
        <v>177</v>
      </c>
      <c r="D17" s="62">
        <v>100</v>
      </c>
      <c r="E17" s="16" t="s">
        <v>33</v>
      </c>
      <c r="F17" s="16" t="s">
        <v>1296</v>
      </c>
    </row>
    <row r="18" spans="1:6" ht="15.95" customHeight="1" x14ac:dyDescent="0.2">
      <c r="A18" s="126" t="s">
        <v>624</v>
      </c>
      <c r="B18" s="52" t="s">
        <v>1021</v>
      </c>
      <c r="C18" s="7">
        <f t="shared" si="0"/>
        <v>277</v>
      </c>
      <c r="D18" s="62">
        <v>1</v>
      </c>
      <c r="E18" s="16" t="s">
        <v>33</v>
      </c>
      <c r="F18" s="16" t="s">
        <v>1296</v>
      </c>
    </row>
    <row r="19" spans="1:6" ht="15.95" customHeight="1" x14ac:dyDescent="0.2">
      <c r="A19" s="126" t="s">
        <v>625</v>
      </c>
      <c r="B19" s="52" t="s">
        <v>1022</v>
      </c>
      <c r="C19" s="7">
        <f t="shared" si="0"/>
        <v>278</v>
      </c>
      <c r="D19" s="62">
        <v>4</v>
      </c>
      <c r="E19" s="16" t="s">
        <v>33</v>
      </c>
      <c r="F19" s="16" t="s">
        <v>1296</v>
      </c>
    </row>
    <row r="20" spans="1:6" ht="15.95" customHeight="1" x14ac:dyDescent="0.2">
      <c r="A20" s="126" t="s">
        <v>626</v>
      </c>
      <c r="B20" s="52" t="s">
        <v>1023</v>
      </c>
      <c r="C20" s="7">
        <f t="shared" si="0"/>
        <v>282</v>
      </c>
      <c r="D20" s="62">
        <v>2</v>
      </c>
      <c r="E20" s="16" t="s">
        <v>33</v>
      </c>
      <c r="F20" s="16" t="s">
        <v>1296</v>
      </c>
    </row>
    <row r="21" spans="1:6" ht="15.95" customHeight="1" x14ac:dyDescent="0.2">
      <c r="A21" s="126" t="s">
        <v>627</v>
      </c>
      <c r="B21" s="52" t="s">
        <v>1024</v>
      </c>
      <c r="C21" s="7">
        <f t="shared" si="0"/>
        <v>284</v>
      </c>
      <c r="D21" s="62">
        <v>1</v>
      </c>
      <c r="E21" s="16" t="s">
        <v>33</v>
      </c>
      <c r="F21" s="16" t="s">
        <v>1296</v>
      </c>
    </row>
    <row r="22" spans="1:6" ht="15.95" customHeight="1" x14ac:dyDescent="0.2">
      <c r="A22" s="126" t="s">
        <v>628</v>
      </c>
      <c r="B22" s="52" t="s">
        <v>1025</v>
      </c>
      <c r="C22" s="7">
        <f t="shared" si="0"/>
        <v>285</v>
      </c>
      <c r="D22" s="62">
        <v>15</v>
      </c>
      <c r="E22" s="16" t="s">
        <v>34</v>
      </c>
      <c r="F22" s="16" t="s">
        <v>1296</v>
      </c>
    </row>
    <row r="23" spans="1:6" ht="15.95" customHeight="1" x14ac:dyDescent="0.2">
      <c r="A23" s="126" t="s">
        <v>629</v>
      </c>
      <c r="B23" s="52" t="s">
        <v>1026</v>
      </c>
      <c r="C23" s="7">
        <f t="shared" si="0"/>
        <v>300</v>
      </c>
      <c r="D23" s="62">
        <v>15</v>
      </c>
      <c r="E23" s="16" t="s">
        <v>34</v>
      </c>
      <c r="F23" s="16" t="s">
        <v>1296</v>
      </c>
    </row>
    <row r="24" spans="1:6" ht="15.95" customHeight="1" x14ac:dyDescent="0.2">
      <c r="A24" s="126" t="s">
        <v>630</v>
      </c>
      <c r="B24" s="52" t="s">
        <v>1027</v>
      </c>
      <c r="C24" s="7">
        <f t="shared" si="0"/>
        <v>315</v>
      </c>
      <c r="D24" s="62">
        <v>15</v>
      </c>
      <c r="E24" s="16" t="s">
        <v>34</v>
      </c>
      <c r="F24" s="16" t="s">
        <v>1296</v>
      </c>
    </row>
    <row r="25" spans="1:6" ht="15.95" customHeight="1" x14ac:dyDescent="0.2">
      <c r="A25" s="126" t="s">
        <v>631</v>
      </c>
      <c r="B25" s="52" t="s">
        <v>1028</v>
      </c>
      <c r="C25" s="7">
        <f t="shared" si="0"/>
        <v>330</v>
      </c>
      <c r="D25" s="62">
        <v>15</v>
      </c>
      <c r="E25" s="16" t="s">
        <v>34</v>
      </c>
      <c r="F25" s="16" t="s">
        <v>1296</v>
      </c>
    </row>
    <row r="26" spans="1:6" ht="15.95" customHeight="1" x14ac:dyDescent="0.2">
      <c r="A26" s="126" t="s">
        <v>632</v>
      </c>
      <c r="B26" s="52" t="s">
        <v>1029</v>
      </c>
      <c r="C26" s="7">
        <f t="shared" si="0"/>
        <v>345</v>
      </c>
      <c r="D26" s="62">
        <v>15</v>
      </c>
      <c r="E26" s="16" t="s">
        <v>34</v>
      </c>
      <c r="F26" s="16" t="s">
        <v>1296</v>
      </c>
    </row>
    <row r="27" spans="1:6" ht="15.95" customHeight="1" x14ac:dyDescent="0.2">
      <c r="A27" s="126" t="s">
        <v>633</v>
      </c>
      <c r="B27" s="52" t="s">
        <v>1030</v>
      </c>
      <c r="C27" s="7">
        <f t="shared" si="0"/>
        <v>360</v>
      </c>
      <c r="D27" s="62">
        <v>15</v>
      </c>
      <c r="E27" s="16" t="s">
        <v>34</v>
      </c>
      <c r="F27" s="16" t="s">
        <v>1296</v>
      </c>
    </row>
    <row r="28" spans="1:6" ht="15.95" customHeight="1" x14ac:dyDescent="0.2">
      <c r="A28" s="126" t="s">
        <v>634</v>
      </c>
      <c r="B28" s="52" t="s">
        <v>1031</v>
      </c>
      <c r="C28" s="7">
        <f t="shared" si="0"/>
        <v>375</v>
      </c>
      <c r="D28" s="62">
        <v>15</v>
      </c>
      <c r="E28" s="16" t="s">
        <v>34</v>
      </c>
      <c r="F28" s="16" t="s">
        <v>1296</v>
      </c>
    </row>
    <row r="29" spans="1:6" ht="15.95" customHeight="1" x14ac:dyDescent="0.2">
      <c r="A29" s="126" t="s">
        <v>635</v>
      </c>
      <c r="B29" s="52" t="s">
        <v>1032</v>
      </c>
      <c r="C29" s="7">
        <f t="shared" si="0"/>
        <v>390</v>
      </c>
      <c r="D29" s="62">
        <v>15</v>
      </c>
      <c r="E29" s="16" t="s">
        <v>34</v>
      </c>
      <c r="F29" s="16" t="s">
        <v>1296</v>
      </c>
    </row>
    <row r="30" spans="1:6" ht="15.95" customHeight="1" x14ac:dyDescent="0.2">
      <c r="A30" s="126" t="s">
        <v>636</v>
      </c>
      <c r="B30" s="52" t="s">
        <v>1033</v>
      </c>
      <c r="C30" s="7">
        <f t="shared" si="0"/>
        <v>405</v>
      </c>
      <c r="D30" s="62">
        <v>15</v>
      </c>
      <c r="E30" s="16" t="s">
        <v>34</v>
      </c>
      <c r="F30" s="16" t="s">
        <v>1296</v>
      </c>
    </row>
    <row r="31" spans="1:6" ht="15.95" customHeight="1" x14ac:dyDescent="0.2">
      <c r="A31" s="126" t="s">
        <v>637</v>
      </c>
      <c r="B31" s="52" t="s">
        <v>1034</v>
      </c>
      <c r="C31" s="7">
        <f t="shared" si="0"/>
        <v>420</v>
      </c>
      <c r="D31" s="62">
        <v>15</v>
      </c>
      <c r="E31" s="16" t="s">
        <v>34</v>
      </c>
      <c r="F31" s="16" t="s">
        <v>1296</v>
      </c>
    </row>
    <row r="32" spans="1:6" ht="15.95" customHeight="1" x14ac:dyDescent="0.2">
      <c r="A32" s="126" t="s">
        <v>638</v>
      </c>
      <c r="B32" s="52" t="s">
        <v>1035</v>
      </c>
      <c r="C32" s="7">
        <f t="shared" si="0"/>
        <v>435</v>
      </c>
      <c r="D32" s="62">
        <v>15</v>
      </c>
      <c r="E32" s="16" t="s">
        <v>34</v>
      </c>
      <c r="F32" s="16" t="s">
        <v>1296</v>
      </c>
    </row>
    <row r="33" spans="1:6" ht="15.95" customHeight="1" x14ac:dyDescent="0.2">
      <c r="A33" s="126" t="s">
        <v>639</v>
      </c>
      <c r="B33" s="52" t="s">
        <v>1036</v>
      </c>
      <c r="C33" s="7">
        <f t="shared" si="0"/>
        <v>450</v>
      </c>
      <c r="D33" s="62">
        <v>15</v>
      </c>
      <c r="E33" s="16" t="s">
        <v>34</v>
      </c>
      <c r="F33" s="16" t="s">
        <v>1296</v>
      </c>
    </row>
    <row r="34" spans="1:6" ht="15.95" customHeight="1" x14ac:dyDescent="0.2">
      <c r="A34" s="126" t="s">
        <v>640</v>
      </c>
      <c r="B34" s="52" t="s">
        <v>1037</v>
      </c>
      <c r="C34" s="7">
        <f t="shared" si="0"/>
        <v>465</v>
      </c>
      <c r="D34" s="62">
        <v>15</v>
      </c>
      <c r="E34" s="16" t="s">
        <v>34</v>
      </c>
      <c r="F34" s="16" t="s">
        <v>1296</v>
      </c>
    </row>
    <row r="35" spans="1:6" ht="15.95" customHeight="1" x14ac:dyDescent="0.2">
      <c r="A35" s="126" t="s">
        <v>641</v>
      </c>
      <c r="B35" s="52" t="s">
        <v>1038</v>
      </c>
      <c r="C35" s="7">
        <f t="shared" si="0"/>
        <v>480</v>
      </c>
      <c r="D35" s="62">
        <v>15</v>
      </c>
      <c r="E35" s="16" t="s">
        <v>34</v>
      </c>
      <c r="F35" s="16" t="s">
        <v>1296</v>
      </c>
    </row>
    <row r="36" spans="1:6" ht="15.95" customHeight="1" x14ac:dyDescent="0.2">
      <c r="A36" s="126" t="s">
        <v>642</v>
      </c>
      <c r="B36" s="52" t="s">
        <v>1039</v>
      </c>
      <c r="C36" s="7">
        <f t="shared" si="0"/>
        <v>495</v>
      </c>
      <c r="D36" s="62">
        <v>15</v>
      </c>
      <c r="E36" s="16" t="s">
        <v>34</v>
      </c>
      <c r="F36" s="16" t="s">
        <v>1296</v>
      </c>
    </row>
    <row r="37" spans="1:6" ht="15.95" customHeight="1" x14ac:dyDescent="0.2">
      <c r="A37" s="126" t="s">
        <v>643</v>
      </c>
      <c r="B37" s="52" t="s">
        <v>1040</v>
      </c>
      <c r="C37" s="7">
        <f t="shared" si="0"/>
        <v>510</v>
      </c>
      <c r="D37" s="62">
        <v>15</v>
      </c>
      <c r="E37" s="16" t="s">
        <v>34</v>
      </c>
      <c r="F37" s="16" t="s">
        <v>1296</v>
      </c>
    </row>
    <row r="38" spans="1:6" ht="15.95" customHeight="1" x14ac:dyDescent="0.2">
      <c r="A38" s="126" t="s">
        <v>644</v>
      </c>
      <c r="B38" s="52" t="s">
        <v>1041</v>
      </c>
      <c r="C38" s="7">
        <f t="shared" si="0"/>
        <v>525</v>
      </c>
      <c r="D38" s="62">
        <v>15</v>
      </c>
      <c r="E38" s="16" t="s">
        <v>34</v>
      </c>
      <c r="F38" s="16" t="s">
        <v>1296</v>
      </c>
    </row>
    <row r="39" spans="1:6" ht="15.95" customHeight="1" x14ac:dyDescent="0.2">
      <c r="A39" s="126" t="s">
        <v>645</v>
      </c>
      <c r="B39" s="52" t="s">
        <v>1042</v>
      </c>
      <c r="C39" s="7">
        <f t="shared" si="0"/>
        <v>540</v>
      </c>
      <c r="D39" s="62">
        <v>15</v>
      </c>
      <c r="E39" s="16" t="s">
        <v>34</v>
      </c>
      <c r="F39" s="16" t="s">
        <v>1296</v>
      </c>
    </row>
    <row r="40" spans="1:6" ht="15.95" customHeight="1" x14ac:dyDescent="0.2">
      <c r="A40" s="126" t="s">
        <v>646</v>
      </c>
      <c r="B40" s="52" t="s">
        <v>1043</v>
      </c>
      <c r="C40" s="7">
        <f t="shared" si="0"/>
        <v>555</v>
      </c>
      <c r="D40" s="62">
        <v>15</v>
      </c>
      <c r="E40" s="16" t="s">
        <v>34</v>
      </c>
      <c r="F40" s="16" t="s">
        <v>1296</v>
      </c>
    </row>
    <row r="41" spans="1:6" ht="15.95" customHeight="1" x14ac:dyDescent="0.2">
      <c r="A41" s="126" t="s">
        <v>647</v>
      </c>
      <c r="B41" s="52" t="s">
        <v>1044</v>
      </c>
      <c r="C41" s="7">
        <f t="shared" si="0"/>
        <v>570</v>
      </c>
      <c r="D41" s="62">
        <v>15</v>
      </c>
      <c r="E41" s="16" t="s">
        <v>34</v>
      </c>
      <c r="F41" s="16" t="s">
        <v>1296</v>
      </c>
    </row>
    <row r="42" spans="1:6" ht="15.95" customHeight="1" x14ac:dyDescent="0.2">
      <c r="A42" s="126" t="s">
        <v>648</v>
      </c>
      <c r="B42" s="52" t="s">
        <v>1045</v>
      </c>
      <c r="C42" s="7">
        <f t="shared" si="0"/>
        <v>585</v>
      </c>
      <c r="D42" s="62">
        <v>15</v>
      </c>
      <c r="E42" s="16" t="s">
        <v>34</v>
      </c>
      <c r="F42" s="16" t="s">
        <v>1296</v>
      </c>
    </row>
    <row r="43" spans="1:6" ht="15.95" customHeight="1" x14ac:dyDescent="0.2">
      <c r="A43" s="126" t="s">
        <v>649</v>
      </c>
      <c r="B43" s="52" t="s">
        <v>1046</v>
      </c>
      <c r="C43" s="7">
        <f t="shared" si="0"/>
        <v>600</v>
      </c>
      <c r="D43" s="62">
        <v>15</v>
      </c>
      <c r="E43" s="16" t="s">
        <v>34</v>
      </c>
      <c r="F43" s="16" t="s">
        <v>1296</v>
      </c>
    </row>
    <row r="44" spans="1:6" ht="15.95" customHeight="1" x14ac:dyDescent="0.2">
      <c r="A44" s="126" t="s">
        <v>650</v>
      </c>
      <c r="B44" s="52" t="s">
        <v>1047</v>
      </c>
      <c r="C44" s="7">
        <f t="shared" si="0"/>
        <v>615</v>
      </c>
      <c r="D44" s="62">
        <v>15</v>
      </c>
      <c r="E44" s="16" t="s">
        <v>34</v>
      </c>
      <c r="F44" s="16" t="s">
        <v>1296</v>
      </c>
    </row>
    <row r="45" spans="1:6" ht="15.95" customHeight="1" x14ac:dyDescent="0.2">
      <c r="A45" s="126" t="s">
        <v>651</v>
      </c>
      <c r="B45" s="52" t="s">
        <v>1048</v>
      </c>
      <c r="C45" s="7">
        <f t="shared" si="0"/>
        <v>630</v>
      </c>
      <c r="D45" s="62">
        <v>15</v>
      </c>
      <c r="E45" s="16" t="s">
        <v>34</v>
      </c>
      <c r="F45" s="16" t="s">
        <v>1296</v>
      </c>
    </row>
    <row r="46" spans="1:6" ht="15.95" customHeight="1" x14ac:dyDescent="0.2">
      <c r="A46" s="126" t="s">
        <v>652</v>
      </c>
      <c r="B46" s="52" t="s">
        <v>1049</v>
      </c>
      <c r="C46" s="7">
        <f t="shared" si="0"/>
        <v>645</v>
      </c>
      <c r="D46" s="62">
        <v>15</v>
      </c>
      <c r="E46" s="16" t="s">
        <v>34</v>
      </c>
      <c r="F46" s="16" t="s">
        <v>1296</v>
      </c>
    </row>
    <row r="47" spans="1:6" ht="15.95" customHeight="1" x14ac:dyDescent="0.2">
      <c r="A47" s="126" t="s">
        <v>653</v>
      </c>
      <c r="B47" s="52" t="s">
        <v>1050</v>
      </c>
      <c r="C47" s="7">
        <f t="shared" si="0"/>
        <v>660</v>
      </c>
      <c r="D47" s="62">
        <v>15</v>
      </c>
      <c r="E47" s="16" t="s">
        <v>34</v>
      </c>
      <c r="F47" s="16" t="s">
        <v>1296</v>
      </c>
    </row>
    <row r="48" spans="1:6" ht="15.95" customHeight="1" x14ac:dyDescent="0.2">
      <c r="A48" s="126" t="s">
        <v>654</v>
      </c>
      <c r="B48" s="52" t="s">
        <v>1051</v>
      </c>
      <c r="C48" s="7">
        <f t="shared" si="0"/>
        <v>675</v>
      </c>
      <c r="D48" s="62">
        <v>15</v>
      </c>
      <c r="E48" s="16" t="s">
        <v>34</v>
      </c>
      <c r="F48" s="16" t="s">
        <v>1296</v>
      </c>
    </row>
    <row r="49" spans="1:6" ht="15.95" customHeight="1" x14ac:dyDescent="0.2">
      <c r="A49" s="126" t="s">
        <v>655</v>
      </c>
      <c r="B49" s="52" t="s">
        <v>1052</v>
      </c>
      <c r="C49" s="7">
        <f t="shared" si="0"/>
        <v>690</v>
      </c>
      <c r="D49" s="62">
        <v>15</v>
      </c>
      <c r="E49" s="16" t="s">
        <v>34</v>
      </c>
      <c r="F49" s="16" t="s">
        <v>1296</v>
      </c>
    </row>
    <row r="50" spans="1:6" ht="15.95" customHeight="1" x14ac:dyDescent="0.2">
      <c r="A50" s="126" t="s">
        <v>656</v>
      </c>
      <c r="B50" s="52" t="s">
        <v>1053</v>
      </c>
      <c r="C50" s="7">
        <f t="shared" si="0"/>
        <v>705</v>
      </c>
      <c r="D50" s="62">
        <v>15</v>
      </c>
      <c r="E50" s="16" t="s">
        <v>34</v>
      </c>
      <c r="F50" s="16" t="s">
        <v>1296</v>
      </c>
    </row>
    <row r="51" spans="1:6" ht="15.95" customHeight="1" x14ac:dyDescent="0.2">
      <c r="A51" s="126" t="s">
        <v>657</v>
      </c>
      <c r="B51" s="52" t="s">
        <v>1054</v>
      </c>
      <c r="C51" s="7">
        <f t="shared" si="0"/>
        <v>720</v>
      </c>
      <c r="D51" s="62">
        <v>15</v>
      </c>
      <c r="E51" s="16" t="s">
        <v>34</v>
      </c>
      <c r="F51" s="16" t="s">
        <v>1296</v>
      </c>
    </row>
    <row r="52" spans="1:6" ht="15.95" customHeight="1" x14ac:dyDescent="0.2">
      <c r="A52" s="126" t="s">
        <v>658</v>
      </c>
      <c r="B52" s="52" t="s">
        <v>1055</v>
      </c>
      <c r="C52" s="7">
        <f t="shared" si="0"/>
        <v>735</v>
      </c>
      <c r="D52" s="62">
        <v>15</v>
      </c>
      <c r="E52" s="16" t="s">
        <v>34</v>
      </c>
      <c r="F52" s="16" t="s">
        <v>1296</v>
      </c>
    </row>
    <row r="53" spans="1:6" ht="15.95" customHeight="1" x14ac:dyDescent="0.2">
      <c r="A53" s="126" t="s">
        <v>659</v>
      </c>
      <c r="B53" s="52" t="s">
        <v>1056</v>
      </c>
      <c r="C53" s="7">
        <f t="shared" si="0"/>
        <v>750</v>
      </c>
      <c r="D53" s="62">
        <v>15</v>
      </c>
      <c r="E53" s="16" t="s">
        <v>34</v>
      </c>
      <c r="F53" s="16" t="s">
        <v>1296</v>
      </c>
    </row>
    <row r="54" spans="1:6" ht="15.95" customHeight="1" x14ac:dyDescent="0.2">
      <c r="A54" s="126" t="s">
        <v>660</v>
      </c>
      <c r="B54" s="52" t="s">
        <v>1057</v>
      </c>
      <c r="C54" s="7">
        <f t="shared" si="0"/>
        <v>765</v>
      </c>
      <c r="D54" s="62">
        <v>15</v>
      </c>
      <c r="E54" s="16" t="s">
        <v>34</v>
      </c>
      <c r="F54" s="16" t="s">
        <v>1296</v>
      </c>
    </row>
    <row r="55" spans="1:6" ht="15.95" customHeight="1" x14ac:dyDescent="0.2">
      <c r="A55" s="126" t="s">
        <v>661</v>
      </c>
      <c r="B55" s="52" t="s">
        <v>1058</v>
      </c>
      <c r="C55" s="7">
        <f t="shared" si="0"/>
        <v>780</v>
      </c>
      <c r="D55" s="62">
        <v>15</v>
      </c>
      <c r="E55" s="16" t="s">
        <v>34</v>
      </c>
      <c r="F55" s="16" t="s">
        <v>1296</v>
      </c>
    </row>
    <row r="56" spans="1:6" ht="15.95" customHeight="1" x14ac:dyDescent="0.2">
      <c r="A56" s="126" t="s">
        <v>662</v>
      </c>
      <c r="B56" s="52" t="s">
        <v>1059</v>
      </c>
      <c r="C56" s="7">
        <f t="shared" si="0"/>
        <v>795</v>
      </c>
      <c r="D56" s="62">
        <v>15</v>
      </c>
      <c r="E56" s="16" t="s">
        <v>34</v>
      </c>
      <c r="F56" s="16" t="s">
        <v>1296</v>
      </c>
    </row>
    <row r="57" spans="1:6" ht="15.95" customHeight="1" x14ac:dyDescent="0.2">
      <c r="A57" s="126" t="s">
        <v>663</v>
      </c>
      <c r="B57" s="52" t="s">
        <v>1060</v>
      </c>
      <c r="C57" s="7">
        <f t="shared" si="0"/>
        <v>810</v>
      </c>
      <c r="D57" s="62">
        <v>15</v>
      </c>
      <c r="E57" s="16" t="s">
        <v>34</v>
      </c>
      <c r="F57" s="16" t="s">
        <v>1296</v>
      </c>
    </row>
    <row r="58" spans="1:6" ht="15.95" customHeight="1" x14ac:dyDescent="0.2">
      <c r="A58" s="126" t="s">
        <v>664</v>
      </c>
      <c r="B58" s="52" t="s">
        <v>1061</v>
      </c>
      <c r="C58" s="7">
        <f t="shared" si="0"/>
        <v>825</v>
      </c>
      <c r="D58" s="62">
        <v>15</v>
      </c>
      <c r="E58" s="16" t="s">
        <v>34</v>
      </c>
      <c r="F58" s="16" t="s">
        <v>1296</v>
      </c>
    </row>
    <row r="59" spans="1:6" ht="15.95" customHeight="1" x14ac:dyDescent="0.2">
      <c r="A59" s="126" t="s">
        <v>666</v>
      </c>
      <c r="B59" s="52" t="s">
        <v>1062</v>
      </c>
      <c r="C59" s="7">
        <f t="shared" si="0"/>
        <v>840</v>
      </c>
      <c r="D59" s="62">
        <v>1</v>
      </c>
      <c r="E59" s="16" t="s">
        <v>33</v>
      </c>
      <c r="F59" s="16" t="s">
        <v>1296</v>
      </c>
    </row>
    <row r="60" spans="1:6" ht="15.95" customHeight="1" x14ac:dyDescent="0.2">
      <c r="A60" s="126" t="s">
        <v>667</v>
      </c>
      <c r="B60" s="52" t="s">
        <v>1063</v>
      </c>
      <c r="C60" s="7">
        <f t="shared" si="0"/>
        <v>841</v>
      </c>
      <c r="D60" s="62">
        <v>1</v>
      </c>
      <c r="E60" s="16" t="s">
        <v>33</v>
      </c>
      <c r="F60" s="16" t="s">
        <v>1296</v>
      </c>
    </row>
    <row r="61" spans="1:6" ht="15.95" customHeight="1" x14ac:dyDescent="0.2">
      <c r="A61" s="126" t="s">
        <v>668</v>
      </c>
      <c r="B61" s="52" t="s">
        <v>1064</v>
      </c>
      <c r="C61" s="7">
        <f t="shared" si="0"/>
        <v>842</v>
      </c>
      <c r="D61" s="62">
        <v>1</v>
      </c>
      <c r="E61" s="16" t="s">
        <v>33</v>
      </c>
      <c r="F61" s="16" t="s">
        <v>1296</v>
      </c>
    </row>
    <row r="62" spans="1:6" ht="15.95" customHeight="1" x14ac:dyDescent="0.2">
      <c r="A62" s="126" t="s">
        <v>669</v>
      </c>
      <c r="B62" s="52" t="s">
        <v>1065</v>
      </c>
      <c r="C62" s="7">
        <f t="shared" si="0"/>
        <v>843</v>
      </c>
      <c r="D62" s="62">
        <v>1</v>
      </c>
      <c r="E62" s="16" t="s">
        <v>33</v>
      </c>
      <c r="F62" s="16" t="s">
        <v>1296</v>
      </c>
    </row>
    <row r="63" spans="1:6" ht="15.95" customHeight="1" x14ac:dyDescent="0.2">
      <c r="A63" s="126" t="s">
        <v>670</v>
      </c>
      <c r="B63" s="52" t="s">
        <v>1066</v>
      </c>
      <c r="C63" s="7">
        <f t="shared" si="0"/>
        <v>844</v>
      </c>
      <c r="D63" s="62">
        <v>1</v>
      </c>
      <c r="E63" s="16" t="s">
        <v>33</v>
      </c>
      <c r="F63" s="16" t="s">
        <v>1296</v>
      </c>
    </row>
    <row r="64" spans="1:6" ht="15.95" customHeight="1" x14ac:dyDescent="0.2">
      <c r="A64" s="126" t="s">
        <v>671</v>
      </c>
      <c r="B64" s="52" t="s">
        <v>1067</v>
      </c>
      <c r="C64" s="7">
        <f t="shared" si="0"/>
        <v>845</v>
      </c>
      <c r="D64" s="62">
        <v>1</v>
      </c>
      <c r="E64" s="16" t="s">
        <v>33</v>
      </c>
      <c r="F64" s="16" t="s">
        <v>1296</v>
      </c>
    </row>
    <row r="65" spans="1:6" ht="15.95" customHeight="1" x14ac:dyDescent="0.2">
      <c r="A65" s="126" t="s">
        <v>672</v>
      </c>
      <c r="B65" s="52" t="s">
        <v>1068</v>
      </c>
      <c r="C65" s="7">
        <f t="shared" si="0"/>
        <v>846</v>
      </c>
      <c r="D65" s="62">
        <v>1</v>
      </c>
      <c r="E65" s="16" t="s">
        <v>33</v>
      </c>
      <c r="F65" s="16" t="s">
        <v>1296</v>
      </c>
    </row>
    <row r="66" spans="1:6" ht="15.95" customHeight="1" x14ac:dyDescent="0.2">
      <c r="A66" s="126" t="s">
        <v>673</v>
      </c>
      <c r="B66" s="52" t="s">
        <v>1069</v>
      </c>
      <c r="C66" s="7">
        <f t="shared" si="0"/>
        <v>847</v>
      </c>
      <c r="D66" s="62">
        <v>1</v>
      </c>
      <c r="E66" s="16" t="s">
        <v>33</v>
      </c>
      <c r="F66" s="16" t="s">
        <v>1296</v>
      </c>
    </row>
    <row r="67" spans="1:6" ht="15.95" customHeight="1" x14ac:dyDescent="0.2">
      <c r="A67" s="126" t="s">
        <v>674</v>
      </c>
      <c r="B67" s="52" t="s">
        <v>1070</v>
      </c>
      <c r="C67" s="7">
        <f t="shared" si="0"/>
        <v>848</v>
      </c>
      <c r="D67" s="62">
        <v>1</v>
      </c>
      <c r="E67" s="16" t="s">
        <v>33</v>
      </c>
      <c r="F67" s="16" t="s">
        <v>1296</v>
      </c>
    </row>
    <row r="68" spans="1:6" ht="15.95" customHeight="1" x14ac:dyDescent="0.2">
      <c r="A68" s="126" t="s">
        <v>675</v>
      </c>
      <c r="B68" s="52" t="s">
        <v>1071</v>
      </c>
      <c r="C68" s="7">
        <f t="shared" si="0"/>
        <v>849</v>
      </c>
      <c r="D68" s="62">
        <v>1</v>
      </c>
      <c r="E68" s="16" t="s">
        <v>33</v>
      </c>
      <c r="F68" s="16" t="s">
        <v>1296</v>
      </c>
    </row>
    <row r="69" spans="1:6" ht="15.95" customHeight="1" x14ac:dyDescent="0.2">
      <c r="A69" s="126" t="s">
        <v>1705</v>
      </c>
      <c r="B69" s="52" t="s">
        <v>1743</v>
      </c>
      <c r="C69" s="7">
        <f t="shared" si="0"/>
        <v>850</v>
      </c>
      <c r="D69" s="62">
        <v>1</v>
      </c>
      <c r="E69" s="16" t="s">
        <v>33</v>
      </c>
      <c r="F69" s="16" t="s">
        <v>1296</v>
      </c>
    </row>
    <row r="70" spans="1:6" ht="15.95" customHeight="1" x14ac:dyDescent="0.2">
      <c r="A70" s="126" t="s">
        <v>1706</v>
      </c>
      <c r="B70" s="52" t="s">
        <v>1744</v>
      </c>
      <c r="C70" s="7">
        <f t="shared" ref="C70:C133" si="1">C69+D69</f>
        <v>851</v>
      </c>
      <c r="D70" s="62">
        <v>1</v>
      </c>
      <c r="E70" s="16" t="s">
        <v>33</v>
      </c>
      <c r="F70" s="16" t="s">
        <v>1296</v>
      </c>
    </row>
    <row r="71" spans="1:6" ht="15.95" customHeight="1" x14ac:dyDescent="0.2">
      <c r="A71" s="126" t="s">
        <v>1707</v>
      </c>
      <c r="B71" s="52" t="s">
        <v>1745</v>
      </c>
      <c r="C71" s="7">
        <f t="shared" si="1"/>
        <v>852</v>
      </c>
      <c r="D71" s="62">
        <v>1</v>
      </c>
      <c r="E71" s="16" t="s">
        <v>33</v>
      </c>
      <c r="F71" s="16" t="s">
        <v>1296</v>
      </c>
    </row>
    <row r="72" spans="1:6" ht="15.95" customHeight="1" x14ac:dyDescent="0.2">
      <c r="A72" s="126" t="s">
        <v>1708</v>
      </c>
      <c r="B72" s="52" t="s">
        <v>1746</v>
      </c>
      <c r="C72" s="7">
        <f t="shared" si="1"/>
        <v>853</v>
      </c>
      <c r="D72" s="62">
        <v>1</v>
      </c>
      <c r="E72" s="16" t="s">
        <v>33</v>
      </c>
      <c r="F72" s="16" t="s">
        <v>1296</v>
      </c>
    </row>
    <row r="73" spans="1:6" ht="15.95" customHeight="1" x14ac:dyDescent="0.2">
      <c r="A73" s="126" t="s">
        <v>1709</v>
      </c>
      <c r="B73" s="52" t="s">
        <v>1747</v>
      </c>
      <c r="C73" s="7">
        <f t="shared" si="1"/>
        <v>854</v>
      </c>
      <c r="D73" s="62">
        <v>1</v>
      </c>
      <c r="E73" s="16" t="s">
        <v>33</v>
      </c>
      <c r="F73" s="16" t="s">
        <v>1296</v>
      </c>
    </row>
    <row r="74" spans="1:6" ht="15.95" customHeight="1" x14ac:dyDescent="0.2">
      <c r="A74" s="126" t="s">
        <v>1710</v>
      </c>
      <c r="B74" s="52" t="s">
        <v>1072</v>
      </c>
      <c r="C74" s="7">
        <f t="shared" si="1"/>
        <v>855</v>
      </c>
      <c r="D74" s="62">
        <v>1</v>
      </c>
      <c r="E74" s="16" t="s">
        <v>33</v>
      </c>
      <c r="F74" s="16" t="s">
        <v>1296</v>
      </c>
    </row>
    <row r="75" spans="1:6" ht="15.95" customHeight="1" x14ac:dyDescent="0.2">
      <c r="A75" s="126" t="s">
        <v>1711</v>
      </c>
      <c r="B75" s="52" t="s">
        <v>1073</v>
      </c>
      <c r="C75" s="7">
        <f t="shared" si="1"/>
        <v>856</v>
      </c>
      <c r="D75" s="62">
        <v>1</v>
      </c>
      <c r="E75" s="16" t="s">
        <v>33</v>
      </c>
      <c r="F75" s="16" t="s">
        <v>1296</v>
      </c>
    </row>
    <row r="76" spans="1:6" ht="15.95" customHeight="1" x14ac:dyDescent="0.2">
      <c r="A76" s="126" t="s">
        <v>1712</v>
      </c>
      <c r="B76" s="102" t="s">
        <v>1660</v>
      </c>
      <c r="C76" s="7">
        <f t="shared" si="1"/>
        <v>857</v>
      </c>
      <c r="D76" s="62">
        <v>1</v>
      </c>
      <c r="E76" s="16" t="s">
        <v>33</v>
      </c>
      <c r="F76" s="16" t="s">
        <v>1296</v>
      </c>
    </row>
    <row r="77" spans="1:6" ht="15.95" customHeight="1" x14ac:dyDescent="0.2">
      <c r="A77" s="126" t="s">
        <v>676</v>
      </c>
      <c r="B77" s="52" t="s">
        <v>1074</v>
      </c>
      <c r="C77" s="7">
        <f t="shared" si="1"/>
        <v>858</v>
      </c>
      <c r="D77" s="62">
        <v>1</v>
      </c>
      <c r="E77" s="16" t="s">
        <v>33</v>
      </c>
      <c r="F77" s="16" t="s">
        <v>1296</v>
      </c>
    </row>
    <row r="78" spans="1:6" ht="15.95" customHeight="1" x14ac:dyDescent="0.2">
      <c r="A78" s="126" t="s">
        <v>677</v>
      </c>
      <c r="B78" s="52" t="s">
        <v>1075</v>
      </c>
      <c r="C78" s="7">
        <f t="shared" si="1"/>
        <v>859</v>
      </c>
      <c r="D78" s="62">
        <v>1</v>
      </c>
      <c r="E78" s="16" t="s">
        <v>33</v>
      </c>
      <c r="F78" s="16" t="s">
        <v>1296</v>
      </c>
    </row>
    <row r="79" spans="1:6" ht="15.95" customHeight="1" x14ac:dyDescent="0.2">
      <c r="A79" s="126" t="s">
        <v>678</v>
      </c>
      <c r="B79" s="52" t="s">
        <v>1076</v>
      </c>
      <c r="C79" s="7">
        <f t="shared" si="1"/>
        <v>860</v>
      </c>
      <c r="D79" s="62">
        <v>1</v>
      </c>
      <c r="E79" s="16" t="s">
        <v>33</v>
      </c>
      <c r="F79" s="16" t="s">
        <v>1296</v>
      </c>
    </row>
    <row r="80" spans="1:6" ht="15.95" customHeight="1" x14ac:dyDescent="0.2">
      <c r="A80" s="126" t="s">
        <v>679</v>
      </c>
      <c r="B80" s="52" t="s">
        <v>1077</v>
      </c>
      <c r="C80" s="7">
        <f t="shared" si="1"/>
        <v>861</v>
      </c>
      <c r="D80" s="62">
        <v>1</v>
      </c>
      <c r="E80" s="16" t="s">
        <v>33</v>
      </c>
      <c r="F80" s="16" t="s">
        <v>1296</v>
      </c>
    </row>
    <row r="81" spans="1:6" ht="15.95" customHeight="1" x14ac:dyDescent="0.2">
      <c r="A81" s="126" t="s">
        <v>680</v>
      </c>
      <c r="B81" s="52" t="s">
        <v>1078</v>
      </c>
      <c r="C81" s="7">
        <f t="shared" si="1"/>
        <v>862</v>
      </c>
      <c r="D81" s="62">
        <v>1</v>
      </c>
      <c r="E81" s="16" t="s">
        <v>33</v>
      </c>
      <c r="F81" s="16" t="s">
        <v>1296</v>
      </c>
    </row>
    <row r="82" spans="1:6" ht="15.95" customHeight="1" x14ac:dyDescent="0.2">
      <c r="A82" s="126" t="s">
        <v>681</v>
      </c>
      <c r="B82" s="52" t="s">
        <v>1079</v>
      </c>
      <c r="C82" s="7">
        <f t="shared" si="1"/>
        <v>863</v>
      </c>
      <c r="D82" s="62">
        <v>1</v>
      </c>
      <c r="E82" s="16" t="s">
        <v>33</v>
      </c>
      <c r="F82" s="16" t="s">
        <v>1296</v>
      </c>
    </row>
    <row r="83" spans="1:6" ht="15.95" customHeight="1" x14ac:dyDescent="0.2">
      <c r="A83" s="126" t="s">
        <v>682</v>
      </c>
      <c r="B83" s="52" t="s">
        <v>1080</v>
      </c>
      <c r="C83" s="7">
        <f t="shared" si="1"/>
        <v>864</v>
      </c>
      <c r="D83" s="62">
        <v>1</v>
      </c>
      <c r="E83" s="16" t="s">
        <v>33</v>
      </c>
      <c r="F83" s="16" t="s">
        <v>1296</v>
      </c>
    </row>
    <row r="84" spans="1:6" ht="15.95" customHeight="1" x14ac:dyDescent="0.2">
      <c r="A84" s="126" t="s">
        <v>683</v>
      </c>
      <c r="B84" s="52" t="s">
        <v>1081</v>
      </c>
      <c r="C84" s="7">
        <f t="shared" si="1"/>
        <v>865</v>
      </c>
      <c r="D84" s="62">
        <v>1</v>
      </c>
      <c r="E84" s="16" t="s">
        <v>33</v>
      </c>
      <c r="F84" s="16" t="s">
        <v>1296</v>
      </c>
    </row>
    <row r="85" spans="1:6" ht="15.95" customHeight="1" x14ac:dyDescent="0.2">
      <c r="A85" s="126" t="s">
        <v>684</v>
      </c>
      <c r="B85" s="52" t="s">
        <v>1082</v>
      </c>
      <c r="C85" s="7">
        <f t="shared" si="1"/>
        <v>866</v>
      </c>
      <c r="D85" s="62">
        <v>1</v>
      </c>
      <c r="E85" s="16" t="s">
        <v>33</v>
      </c>
      <c r="F85" s="16" t="s">
        <v>1296</v>
      </c>
    </row>
    <row r="86" spans="1:6" ht="15.95" customHeight="1" x14ac:dyDescent="0.2">
      <c r="A86" s="126" t="s">
        <v>1713</v>
      </c>
      <c r="B86" s="52" t="s">
        <v>1748</v>
      </c>
      <c r="C86" s="7">
        <f t="shared" si="1"/>
        <v>867</v>
      </c>
      <c r="D86" s="62">
        <v>1</v>
      </c>
      <c r="E86" s="16" t="s">
        <v>33</v>
      </c>
      <c r="F86" s="16" t="s">
        <v>1296</v>
      </c>
    </row>
    <row r="87" spans="1:6" ht="15.95" customHeight="1" x14ac:dyDescent="0.2">
      <c r="A87" s="126" t="s">
        <v>685</v>
      </c>
      <c r="B87" s="52" t="s">
        <v>1083</v>
      </c>
      <c r="C87" s="7">
        <f t="shared" si="1"/>
        <v>868</v>
      </c>
      <c r="D87" s="62">
        <v>1</v>
      </c>
      <c r="E87" s="16" t="s">
        <v>33</v>
      </c>
      <c r="F87" s="16" t="s">
        <v>1296</v>
      </c>
    </row>
    <row r="88" spans="1:6" ht="15.95" customHeight="1" x14ac:dyDescent="0.2">
      <c r="A88" s="126" t="s">
        <v>686</v>
      </c>
      <c r="B88" s="52" t="s">
        <v>1084</v>
      </c>
      <c r="C88" s="7">
        <f t="shared" si="1"/>
        <v>869</v>
      </c>
      <c r="D88" s="62">
        <v>1</v>
      </c>
      <c r="E88" s="16" t="s">
        <v>33</v>
      </c>
      <c r="F88" s="16" t="s">
        <v>1296</v>
      </c>
    </row>
    <row r="89" spans="1:6" ht="15.95" customHeight="1" x14ac:dyDescent="0.2">
      <c r="A89" s="126" t="s">
        <v>687</v>
      </c>
      <c r="B89" s="52" t="s">
        <v>1482</v>
      </c>
      <c r="C89" s="7">
        <f t="shared" si="1"/>
        <v>870</v>
      </c>
      <c r="D89" s="62">
        <v>1</v>
      </c>
      <c r="E89" s="16" t="s">
        <v>33</v>
      </c>
      <c r="F89" s="16" t="s">
        <v>1296</v>
      </c>
    </row>
    <row r="90" spans="1:6" ht="15.95" customHeight="1" x14ac:dyDescent="0.2">
      <c r="A90" s="126" t="s">
        <v>688</v>
      </c>
      <c r="B90" s="52" t="s">
        <v>1085</v>
      </c>
      <c r="C90" s="7">
        <f t="shared" si="1"/>
        <v>871</v>
      </c>
      <c r="D90" s="62">
        <v>1</v>
      </c>
      <c r="E90" s="16" t="s">
        <v>33</v>
      </c>
      <c r="F90" s="16" t="s">
        <v>1296</v>
      </c>
    </row>
    <row r="91" spans="1:6" ht="15.95" customHeight="1" x14ac:dyDescent="0.2">
      <c r="A91" s="126" t="s">
        <v>689</v>
      </c>
      <c r="B91" s="52" t="s">
        <v>1086</v>
      </c>
      <c r="C91" s="7">
        <f t="shared" si="1"/>
        <v>872</v>
      </c>
      <c r="D91" s="62">
        <v>1</v>
      </c>
      <c r="E91" s="16" t="s">
        <v>33</v>
      </c>
      <c r="F91" s="16" t="s">
        <v>1296</v>
      </c>
    </row>
    <row r="92" spans="1:6" ht="15.95" customHeight="1" x14ac:dyDescent="0.2">
      <c r="A92" s="126" t="s">
        <v>690</v>
      </c>
      <c r="B92" s="52" t="s">
        <v>1087</v>
      </c>
      <c r="C92" s="7">
        <f t="shared" si="1"/>
        <v>873</v>
      </c>
      <c r="D92" s="62">
        <v>1</v>
      </c>
      <c r="E92" s="16" t="s">
        <v>33</v>
      </c>
      <c r="F92" s="16" t="s">
        <v>1296</v>
      </c>
    </row>
    <row r="93" spans="1:6" ht="15.95" customHeight="1" x14ac:dyDescent="0.2">
      <c r="A93" s="126" t="s">
        <v>691</v>
      </c>
      <c r="B93" s="52" t="s">
        <v>1088</v>
      </c>
      <c r="C93" s="7">
        <f t="shared" si="1"/>
        <v>874</v>
      </c>
      <c r="D93" s="62">
        <v>1</v>
      </c>
      <c r="E93" s="16" t="s">
        <v>33</v>
      </c>
      <c r="F93" s="16" t="s">
        <v>1296</v>
      </c>
    </row>
    <row r="94" spans="1:6" ht="15.95" customHeight="1" x14ac:dyDescent="0.2">
      <c r="A94" s="126" t="s">
        <v>692</v>
      </c>
      <c r="B94" s="52" t="s">
        <v>1089</v>
      </c>
      <c r="C94" s="7">
        <f t="shared" si="1"/>
        <v>875</v>
      </c>
      <c r="D94" s="62">
        <v>1</v>
      </c>
      <c r="E94" s="16" t="s">
        <v>33</v>
      </c>
      <c r="F94" s="16" t="s">
        <v>1296</v>
      </c>
    </row>
    <row r="95" spans="1:6" ht="15.95" customHeight="1" x14ac:dyDescent="0.2">
      <c r="A95" s="126" t="s">
        <v>693</v>
      </c>
      <c r="B95" s="52" t="s">
        <v>1090</v>
      </c>
      <c r="C95" s="7">
        <f t="shared" si="1"/>
        <v>876</v>
      </c>
      <c r="D95" s="62">
        <v>1</v>
      </c>
      <c r="E95" s="16" t="s">
        <v>33</v>
      </c>
      <c r="F95" s="16" t="s">
        <v>1296</v>
      </c>
    </row>
    <row r="96" spans="1:6" ht="15.95" customHeight="1" x14ac:dyDescent="0.2">
      <c r="A96" s="126" t="s">
        <v>694</v>
      </c>
      <c r="B96" s="52" t="s">
        <v>1091</v>
      </c>
      <c r="C96" s="7">
        <f t="shared" si="1"/>
        <v>877</v>
      </c>
      <c r="D96" s="62">
        <v>1</v>
      </c>
      <c r="E96" s="16" t="s">
        <v>33</v>
      </c>
      <c r="F96" s="16" t="s">
        <v>1296</v>
      </c>
    </row>
    <row r="97" spans="1:6" ht="15.95" customHeight="1" x14ac:dyDescent="0.2">
      <c r="A97" s="126" t="s">
        <v>695</v>
      </c>
      <c r="B97" s="52" t="s">
        <v>1092</v>
      </c>
      <c r="C97" s="7">
        <f t="shared" si="1"/>
        <v>878</v>
      </c>
      <c r="D97" s="62">
        <v>1</v>
      </c>
      <c r="E97" s="16" t="s">
        <v>33</v>
      </c>
      <c r="F97" s="16" t="s">
        <v>1296</v>
      </c>
    </row>
    <row r="98" spans="1:6" ht="15.95" customHeight="1" x14ac:dyDescent="0.2">
      <c r="A98" s="126" t="s">
        <v>696</v>
      </c>
      <c r="B98" s="52" t="s">
        <v>1093</v>
      </c>
      <c r="C98" s="7">
        <f t="shared" si="1"/>
        <v>879</v>
      </c>
      <c r="D98" s="62">
        <v>1</v>
      </c>
      <c r="E98" s="16" t="s">
        <v>33</v>
      </c>
      <c r="F98" s="16" t="s">
        <v>1296</v>
      </c>
    </row>
    <row r="99" spans="1:6" ht="15.95" customHeight="1" x14ac:dyDescent="0.2">
      <c r="A99" s="126" t="s">
        <v>697</v>
      </c>
      <c r="B99" s="52" t="s">
        <v>1094</v>
      </c>
      <c r="C99" s="7">
        <f t="shared" si="1"/>
        <v>880</v>
      </c>
      <c r="D99" s="62">
        <v>1</v>
      </c>
      <c r="E99" s="16" t="s">
        <v>33</v>
      </c>
      <c r="F99" s="16" t="s">
        <v>1296</v>
      </c>
    </row>
    <row r="100" spans="1:6" ht="15.95" customHeight="1" x14ac:dyDescent="0.2">
      <c r="A100" s="126" t="s">
        <v>698</v>
      </c>
      <c r="B100" s="52" t="s">
        <v>1095</v>
      </c>
      <c r="C100" s="7">
        <f t="shared" si="1"/>
        <v>881</v>
      </c>
      <c r="D100" s="62">
        <v>1</v>
      </c>
      <c r="E100" s="16" t="s">
        <v>33</v>
      </c>
      <c r="F100" s="16" t="s">
        <v>1296</v>
      </c>
    </row>
    <row r="101" spans="1:6" ht="15.95" customHeight="1" x14ac:dyDescent="0.2">
      <c r="A101" s="126" t="s">
        <v>699</v>
      </c>
      <c r="B101" s="52" t="s">
        <v>1096</v>
      </c>
      <c r="C101" s="7">
        <f t="shared" si="1"/>
        <v>882</v>
      </c>
      <c r="D101" s="62">
        <v>1</v>
      </c>
      <c r="E101" s="16" t="s">
        <v>33</v>
      </c>
      <c r="F101" s="16" t="s">
        <v>1296</v>
      </c>
    </row>
    <row r="102" spans="1:6" ht="15.95" customHeight="1" x14ac:dyDescent="0.2">
      <c r="A102" s="126" t="s">
        <v>700</v>
      </c>
      <c r="B102" s="52" t="s">
        <v>1097</v>
      </c>
      <c r="C102" s="7">
        <f t="shared" si="1"/>
        <v>883</v>
      </c>
      <c r="D102" s="62">
        <v>1</v>
      </c>
      <c r="E102" s="16" t="s">
        <v>33</v>
      </c>
      <c r="F102" s="16" t="s">
        <v>1296</v>
      </c>
    </row>
    <row r="103" spans="1:6" ht="15.95" customHeight="1" x14ac:dyDescent="0.2">
      <c r="A103" s="126" t="s">
        <v>701</v>
      </c>
      <c r="B103" s="52" t="s">
        <v>1098</v>
      </c>
      <c r="C103" s="7">
        <f t="shared" si="1"/>
        <v>884</v>
      </c>
      <c r="D103" s="62">
        <v>1</v>
      </c>
      <c r="E103" s="16" t="s">
        <v>33</v>
      </c>
      <c r="F103" s="16" t="s">
        <v>1296</v>
      </c>
    </row>
    <row r="104" spans="1:6" ht="15.95" customHeight="1" x14ac:dyDescent="0.2">
      <c r="A104" s="126" t="s">
        <v>702</v>
      </c>
      <c r="B104" s="52" t="s">
        <v>1099</v>
      </c>
      <c r="C104" s="7">
        <f t="shared" si="1"/>
        <v>885</v>
      </c>
      <c r="D104" s="62">
        <v>1</v>
      </c>
      <c r="E104" s="16" t="s">
        <v>33</v>
      </c>
      <c r="F104" s="16" t="s">
        <v>1296</v>
      </c>
    </row>
    <row r="105" spans="1:6" ht="15.95" customHeight="1" x14ac:dyDescent="0.2">
      <c r="A105" s="126" t="s">
        <v>703</v>
      </c>
      <c r="B105" s="52" t="s">
        <v>1100</v>
      </c>
      <c r="C105" s="7">
        <f t="shared" si="1"/>
        <v>886</v>
      </c>
      <c r="D105" s="62">
        <v>1</v>
      </c>
      <c r="E105" s="16" t="s">
        <v>33</v>
      </c>
      <c r="F105" s="16" t="s">
        <v>1296</v>
      </c>
    </row>
    <row r="106" spans="1:6" ht="15.95" customHeight="1" x14ac:dyDescent="0.2">
      <c r="A106" s="126" t="s">
        <v>704</v>
      </c>
      <c r="B106" s="52" t="s">
        <v>1101</v>
      </c>
      <c r="C106" s="7">
        <f t="shared" si="1"/>
        <v>887</v>
      </c>
      <c r="D106" s="62">
        <v>1</v>
      </c>
      <c r="E106" s="16" t="s">
        <v>33</v>
      </c>
      <c r="F106" s="16" t="s">
        <v>1296</v>
      </c>
    </row>
    <row r="107" spans="1:6" ht="15.95" customHeight="1" x14ac:dyDescent="0.2">
      <c r="A107" s="126" t="s">
        <v>705</v>
      </c>
      <c r="B107" s="52" t="s">
        <v>1102</v>
      </c>
      <c r="C107" s="7">
        <f t="shared" si="1"/>
        <v>888</v>
      </c>
      <c r="D107" s="62">
        <v>1</v>
      </c>
      <c r="E107" s="16" t="s">
        <v>33</v>
      </c>
      <c r="F107" s="16" t="s">
        <v>1296</v>
      </c>
    </row>
    <row r="108" spans="1:6" ht="15.95" customHeight="1" x14ac:dyDescent="0.2">
      <c r="A108" s="126" t="s">
        <v>1714</v>
      </c>
      <c r="B108" s="52" t="s">
        <v>1749</v>
      </c>
      <c r="C108" s="7">
        <f t="shared" si="1"/>
        <v>889</v>
      </c>
      <c r="D108" s="62">
        <v>1</v>
      </c>
      <c r="E108" s="16" t="s">
        <v>33</v>
      </c>
      <c r="F108" s="16" t="s">
        <v>1296</v>
      </c>
    </row>
    <row r="109" spans="1:6" ht="15.95" customHeight="1" x14ac:dyDescent="0.2">
      <c r="A109" s="126" t="s">
        <v>1715</v>
      </c>
      <c r="B109" s="52" t="s">
        <v>1103</v>
      </c>
      <c r="C109" s="7">
        <f t="shared" si="1"/>
        <v>890</v>
      </c>
      <c r="D109" s="62">
        <v>1</v>
      </c>
      <c r="E109" s="16" t="s">
        <v>33</v>
      </c>
      <c r="F109" s="16" t="s">
        <v>1296</v>
      </c>
    </row>
    <row r="110" spans="1:6" ht="15.95" customHeight="1" x14ac:dyDescent="0.2">
      <c r="A110" s="126" t="s">
        <v>706</v>
      </c>
      <c r="B110" s="52" t="s">
        <v>1104</v>
      </c>
      <c r="C110" s="7">
        <f t="shared" si="1"/>
        <v>891</v>
      </c>
      <c r="D110" s="62">
        <v>1</v>
      </c>
      <c r="E110" s="16" t="s">
        <v>33</v>
      </c>
      <c r="F110" s="16" t="s">
        <v>1296</v>
      </c>
    </row>
    <row r="111" spans="1:6" ht="15.95" customHeight="1" x14ac:dyDescent="0.2">
      <c r="A111" s="126" t="s">
        <v>1694</v>
      </c>
      <c r="B111" s="52" t="s">
        <v>1661</v>
      </c>
      <c r="C111" s="7">
        <f t="shared" si="1"/>
        <v>892</v>
      </c>
      <c r="D111" s="62">
        <v>1</v>
      </c>
      <c r="E111" s="16" t="s">
        <v>33</v>
      </c>
      <c r="F111" s="16" t="s">
        <v>1296</v>
      </c>
    </row>
    <row r="112" spans="1:6" ht="15.95" customHeight="1" x14ac:dyDescent="0.2">
      <c r="A112" s="126" t="s">
        <v>707</v>
      </c>
      <c r="B112" s="52" t="s">
        <v>1105</v>
      </c>
      <c r="C112" s="7">
        <f t="shared" si="1"/>
        <v>893</v>
      </c>
      <c r="D112" s="62">
        <v>15</v>
      </c>
      <c r="E112" s="16" t="s">
        <v>34</v>
      </c>
      <c r="F112" s="16" t="s">
        <v>1296</v>
      </c>
    </row>
    <row r="113" spans="1:6" ht="15.95" customHeight="1" x14ac:dyDescent="0.2">
      <c r="A113" s="126" t="s">
        <v>708</v>
      </c>
      <c r="B113" s="52" t="s">
        <v>1106</v>
      </c>
      <c r="C113" s="7">
        <f t="shared" si="1"/>
        <v>908</v>
      </c>
      <c r="D113" s="62">
        <v>15</v>
      </c>
      <c r="E113" s="16" t="s">
        <v>34</v>
      </c>
      <c r="F113" s="16" t="s">
        <v>1296</v>
      </c>
    </row>
    <row r="114" spans="1:6" ht="15.95" customHeight="1" x14ac:dyDescent="0.2">
      <c r="A114" s="126" t="s">
        <v>709</v>
      </c>
      <c r="B114" s="52" t="s">
        <v>1107</v>
      </c>
      <c r="C114" s="7">
        <f t="shared" si="1"/>
        <v>923</v>
      </c>
      <c r="D114" s="62">
        <v>1</v>
      </c>
      <c r="E114" s="16" t="s">
        <v>33</v>
      </c>
      <c r="F114" s="16" t="s">
        <v>1296</v>
      </c>
    </row>
    <row r="115" spans="1:6" ht="15.95" customHeight="1" x14ac:dyDescent="0.2">
      <c r="A115" s="126" t="s">
        <v>710</v>
      </c>
      <c r="B115" s="52" t="s">
        <v>1108</v>
      </c>
      <c r="C115" s="7">
        <f t="shared" si="1"/>
        <v>924</v>
      </c>
      <c r="D115" s="62">
        <v>15</v>
      </c>
      <c r="E115" s="16" t="s">
        <v>34</v>
      </c>
      <c r="F115" s="16" t="s">
        <v>1296</v>
      </c>
    </row>
    <row r="116" spans="1:6" ht="15.95" customHeight="1" x14ac:dyDescent="0.2">
      <c r="A116" s="126" t="s">
        <v>711</v>
      </c>
      <c r="B116" s="52" t="s">
        <v>1109</v>
      </c>
      <c r="C116" s="7">
        <f t="shared" si="1"/>
        <v>939</v>
      </c>
      <c r="D116" s="62">
        <v>1</v>
      </c>
      <c r="E116" s="16" t="s">
        <v>33</v>
      </c>
      <c r="F116" s="16" t="s">
        <v>1296</v>
      </c>
    </row>
    <row r="117" spans="1:6" ht="15.95" customHeight="1" x14ac:dyDescent="0.2">
      <c r="A117" s="126" t="s">
        <v>712</v>
      </c>
      <c r="B117" s="52" t="s">
        <v>1110</v>
      </c>
      <c r="C117" s="7">
        <f t="shared" si="1"/>
        <v>940</v>
      </c>
      <c r="D117" s="62">
        <v>1</v>
      </c>
      <c r="E117" s="16" t="s">
        <v>33</v>
      </c>
      <c r="F117" s="16" t="s">
        <v>1296</v>
      </c>
    </row>
    <row r="118" spans="1:6" ht="15.95" customHeight="1" x14ac:dyDescent="0.2">
      <c r="A118" s="126" t="s">
        <v>713</v>
      </c>
      <c r="B118" s="52" t="s">
        <v>1111</v>
      </c>
      <c r="C118" s="7">
        <f t="shared" si="1"/>
        <v>941</v>
      </c>
      <c r="D118" s="62">
        <v>1</v>
      </c>
      <c r="E118" s="16" t="s">
        <v>33</v>
      </c>
      <c r="F118" s="16" t="s">
        <v>1296</v>
      </c>
    </row>
    <row r="119" spans="1:6" ht="15.95" customHeight="1" x14ac:dyDescent="0.2">
      <c r="A119" s="126" t="s">
        <v>714</v>
      </c>
      <c r="B119" s="52" t="s">
        <v>1112</v>
      </c>
      <c r="C119" s="7">
        <f t="shared" si="1"/>
        <v>942</v>
      </c>
      <c r="D119" s="62">
        <v>1</v>
      </c>
      <c r="E119" s="16" t="s">
        <v>33</v>
      </c>
      <c r="F119" s="16" t="s">
        <v>1296</v>
      </c>
    </row>
    <row r="120" spans="1:6" ht="15.95" customHeight="1" x14ac:dyDescent="0.2">
      <c r="A120" s="126" t="s">
        <v>715</v>
      </c>
      <c r="B120" s="52" t="s">
        <v>1113</v>
      </c>
      <c r="C120" s="7">
        <f t="shared" si="1"/>
        <v>943</v>
      </c>
      <c r="D120" s="62">
        <v>1</v>
      </c>
      <c r="E120" s="16" t="s">
        <v>33</v>
      </c>
      <c r="F120" s="16" t="s">
        <v>1296</v>
      </c>
    </row>
    <row r="121" spans="1:6" ht="15.95" customHeight="1" x14ac:dyDescent="0.2">
      <c r="A121" s="126" t="s">
        <v>716</v>
      </c>
      <c r="B121" s="52" t="s">
        <v>1114</v>
      </c>
      <c r="C121" s="7">
        <f t="shared" si="1"/>
        <v>944</v>
      </c>
      <c r="D121" s="62">
        <v>1</v>
      </c>
      <c r="E121" s="16" t="s">
        <v>33</v>
      </c>
      <c r="F121" s="16" t="s">
        <v>1296</v>
      </c>
    </row>
    <row r="122" spans="1:6" ht="15.95" customHeight="1" x14ac:dyDescent="0.2">
      <c r="A122" s="126" t="s">
        <v>717</v>
      </c>
      <c r="B122" s="52" t="s">
        <v>1115</v>
      </c>
      <c r="C122" s="7">
        <f t="shared" si="1"/>
        <v>945</v>
      </c>
      <c r="D122" s="62">
        <v>1</v>
      </c>
      <c r="E122" s="16" t="s">
        <v>33</v>
      </c>
      <c r="F122" s="16" t="s">
        <v>1296</v>
      </c>
    </row>
    <row r="123" spans="1:6" ht="15.95" customHeight="1" x14ac:dyDescent="0.2">
      <c r="A123" s="126" t="s">
        <v>718</v>
      </c>
      <c r="B123" s="52" t="s">
        <v>1116</v>
      </c>
      <c r="C123" s="7">
        <f t="shared" si="1"/>
        <v>946</v>
      </c>
      <c r="D123" s="62">
        <v>1</v>
      </c>
      <c r="E123" s="16" t="s">
        <v>33</v>
      </c>
      <c r="F123" s="16" t="s">
        <v>1296</v>
      </c>
    </row>
    <row r="124" spans="1:6" ht="15.95" customHeight="1" x14ac:dyDescent="0.2">
      <c r="A124" s="126" t="s">
        <v>719</v>
      </c>
      <c r="B124" s="52" t="s">
        <v>1117</v>
      </c>
      <c r="C124" s="7">
        <f t="shared" si="1"/>
        <v>947</v>
      </c>
      <c r="D124" s="62">
        <v>1</v>
      </c>
      <c r="E124" s="16" t="s">
        <v>33</v>
      </c>
      <c r="F124" s="16" t="s">
        <v>1296</v>
      </c>
    </row>
    <row r="125" spans="1:6" ht="15.95" customHeight="1" x14ac:dyDescent="0.2">
      <c r="A125" s="126" t="s">
        <v>720</v>
      </c>
      <c r="B125" s="52" t="s">
        <v>1118</v>
      </c>
      <c r="C125" s="7">
        <f t="shared" si="1"/>
        <v>948</v>
      </c>
      <c r="D125" s="62">
        <v>1</v>
      </c>
      <c r="E125" s="16" t="s">
        <v>33</v>
      </c>
      <c r="F125" s="16" t="s">
        <v>1296</v>
      </c>
    </row>
    <row r="126" spans="1:6" ht="15.95" customHeight="1" x14ac:dyDescent="0.2">
      <c r="A126" s="126" t="s">
        <v>721</v>
      </c>
      <c r="B126" s="52" t="s">
        <v>1119</v>
      </c>
      <c r="C126" s="7">
        <f t="shared" si="1"/>
        <v>949</v>
      </c>
      <c r="D126" s="62">
        <v>1</v>
      </c>
      <c r="E126" s="16" t="s">
        <v>33</v>
      </c>
      <c r="F126" s="16" t="s">
        <v>1296</v>
      </c>
    </row>
    <row r="127" spans="1:6" ht="15.95" customHeight="1" x14ac:dyDescent="0.2">
      <c r="A127" s="126" t="s">
        <v>722</v>
      </c>
      <c r="B127" s="52" t="s">
        <v>1120</v>
      </c>
      <c r="C127" s="7">
        <f t="shared" si="1"/>
        <v>950</v>
      </c>
      <c r="D127" s="62">
        <v>1</v>
      </c>
      <c r="E127" s="16" t="s">
        <v>33</v>
      </c>
      <c r="F127" s="16" t="s">
        <v>1296</v>
      </c>
    </row>
    <row r="128" spans="1:6" ht="15.95" customHeight="1" x14ac:dyDescent="0.2">
      <c r="A128" s="126" t="s">
        <v>723</v>
      </c>
      <c r="B128" s="52" t="s">
        <v>1121</v>
      </c>
      <c r="C128" s="7">
        <f t="shared" si="1"/>
        <v>951</v>
      </c>
      <c r="D128" s="62">
        <v>15</v>
      </c>
      <c r="E128" s="16" t="s">
        <v>34</v>
      </c>
      <c r="F128" s="16" t="s">
        <v>1296</v>
      </c>
    </row>
    <row r="129" spans="1:6" ht="15.95" customHeight="1" x14ac:dyDescent="0.2">
      <c r="A129" s="126" t="s">
        <v>724</v>
      </c>
      <c r="B129" s="52" t="s">
        <v>1122</v>
      </c>
      <c r="C129" s="7">
        <f t="shared" si="1"/>
        <v>966</v>
      </c>
      <c r="D129" s="62">
        <v>1</v>
      </c>
      <c r="E129" s="16" t="s">
        <v>33</v>
      </c>
      <c r="F129" s="16" t="s">
        <v>1296</v>
      </c>
    </row>
    <row r="130" spans="1:6" ht="15.95" customHeight="1" x14ac:dyDescent="0.2">
      <c r="A130" s="126" t="s">
        <v>725</v>
      </c>
      <c r="B130" s="52" t="s">
        <v>1123</v>
      </c>
      <c r="C130" s="7">
        <f t="shared" si="1"/>
        <v>967</v>
      </c>
      <c r="D130" s="62">
        <v>1</v>
      </c>
      <c r="E130" s="16" t="s">
        <v>33</v>
      </c>
      <c r="F130" s="16" t="s">
        <v>1296</v>
      </c>
    </row>
    <row r="131" spans="1:6" ht="15.95" customHeight="1" x14ac:dyDescent="0.2">
      <c r="A131" s="126" t="s">
        <v>726</v>
      </c>
      <c r="B131" s="52" t="s">
        <v>1124</v>
      </c>
      <c r="C131" s="7">
        <f t="shared" si="1"/>
        <v>968</v>
      </c>
      <c r="D131" s="62">
        <v>1</v>
      </c>
      <c r="E131" s="16" t="s">
        <v>33</v>
      </c>
      <c r="F131" s="16" t="s">
        <v>1296</v>
      </c>
    </row>
    <row r="132" spans="1:6" ht="15.95" customHeight="1" x14ac:dyDescent="0.2">
      <c r="A132" s="126" t="s">
        <v>727</v>
      </c>
      <c r="B132" s="52" t="s">
        <v>1125</v>
      </c>
      <c r="C132" s="7">
        <f t="shared" si="1"/>
        <v>969</v>
      </c>
      <c r="D132" s="62">
        <v>1</v>
      </c>
      <c r="E132" s="16" t="s">
        <v>33</v>
      </c>
      <c r="F132" s="16" t="s">
        <v>1296</v>
      </c>
    </row>
    <row r="133" spans="1:6" ht="15.95" customHeight="1" x14ac:dyDescent="0.2">
      <c r="A133" s="126" t="s">
        <v>728</v>
      </c>
      <c r="B133" s="52" t="s">
        <v>1126</v>
      </c>
      <c r="C133" s="7">
        <f t="shared" si="1"/>
        <v>970</v>
      </c>
      <c r="D133" s="62">
        <v>1</v>
      </c>
      <c r="E133" s="16" t="s">
        <v>33</v>
      </c>
      <c r="F133" s="16" t="s">
        <v>1296</v>
      </c>
    </row>
    <row r="134" spans="1:6" ht="15.95" customHeight="1" x14ac:dyDescent="0.2">
      <c r="A134" s="126" t="s">
        <v>729</v>
      </c>
      <c r="B134" s="52" t="s">
        <v>1127</v>
      </c>
      <c r="C134" s="7">
        <f t="shared" ref="C134:C197" si="2">C133+D133</f>
        <v>971</v>
      </c>
      <c r="D134" s="62">
        <v>1</v>
      </c>
      <c r="E134" s="16" t="s">
        <v>33</v>
      </c>
      <c r="F134" s="16" t="s">
        <v>1296</v>
      </c>
    </row>
    <row r="135" spans="1:6" ht="15.95" customHeight="1" x14ac:dyDescent="0.2">
      <c r="A135" s="126" t="s">
        <v>730</v>
      </c>
      <c r="B135" s="52" t="s">
        <v>1128</v>
      </c>
      <c r="C135" s="7">
        <f t="shared" si="2"/>
        <v>972</v>
      </c>
      <c r="D135" s="62">
        <v>1</v>
      </c>
      <c r="E135" s="16" t="s">
        <v>33</v>
      </c>
      <c r="F135" s="16" t="s">
        <v>1296</v>
      </c>
    </row>
    <row r="136" spans="1:6" ht="15.95" customHeight="1" x14ac:dyDescent="0.2">
      <c r="A136" s="126" t="s">
        <v>731</v>
      </c>
      <c r="B136" s="52" t="s">
        <v>1129</v>
      </c>
      <c r="C136" s="7">
        <f t="shared" si="2"/>
        <v>973</v>
      </c>
      <c r="D136" s="62">
        <v>15</v>
      </c>
      <c r="E136" s="16" t="s">
        <v>34</v>
      </c>
      <c r="F136" s="16" t="s">
        <v>1296</v>
      </c>
    </row>
    <row r="137" spans="1:6" ht="15.95" customHeight="1" x14ac:dyDescent="0.2">
      <c r="A137" s="126" t="s">
        <v>732</v>
      </c>
      <c r="B137" s="52" t="s">
        <v>1130</v>
      </c>
      <c r="C137" s="7">
        <f t="shared" si="2"/>
        <v>988</v>
      </c>
      <c r="D137" s="62">
        <v>15</v>
      </c>
      <c r="E137" s="16" t="s">
        <v>34</v>
      </c>
      <c r="F137" s="16" t="s">
        <v>1296</v>
      </c>
    </row>
    <row r="138" spans="1:6" ht="15.95" customHeight="1" x14ac:dyDescent="0.2">
      <c r="A138" s="126" t="s">
        <v>1865</v>
      </c>
      <c r="B138" s="52" t="s">
        <v>1867</v>
      </c>
      <c r="C138" s="7">
        <f t="shared" si="2"/>
        <v>1003</v>
      </c>
      <c r="D138" s="62">
        <v>1</v>
      </c>
      <c r="E138" s="16" t="s">
        <v>33</v>
      </c>
      <c r="F138" s="16" t="s">
        <v>1296</v>
      </c>
    </row>
    <row r="139" spans="1:6" ht="15.95" customHeight="1" x14ac:dyDescent="0.2">
      <c r="A139" s="126" t="s">
        <v>1866</v>
      </c>
      <c r="B139" s="52" t="s">
        <v>1868</v>
      </c>
      <c r="C139" s="7">
        <f t="shared" si="2"/>
        <v>1004</v>
      </c>
      <c r="D139" s="62">
        <v>1</v>
      </c>
      <c r="E139" s="16" t="s">
        <v>33</v>
      </c>
      <c r="F139" s="16" t="s">
        <v>1296</v>
      </c>
    </row>
    <row r="140" spans="1:6" ht="15.95" customHeight="1" x14ac:dyDescent="0.2">
      <c r="A140" s="126" t="s">
        <v>733</v>
      </c>
      <c r="B140" s="52" t="s">
        <v>1131</v>
      </c>
      <c r="C140" s="7">
        <f t="shared" si="2"/>
        <v>1005</v>
      </c>
      <c r="D140" s="62">
        <v>15</v>
      </c>
      <c r="E140" s="16" t="s">
        <v>34</v>
      </c>
      <c r="F140" s="16" t="s">
        <v>1296</v>
      </c>
    </row>
    <row r="141" spans="1:6" ht="15.95" customHeight="1" x14ac:dyDescent="0.2">
      <c r="A141" s="126" t="s">
        <v>734</v>
      </c>
      <c r="B141" s="52" t="s">
        <v>1132</v>
      </c>
      <c r="C141" s="7">
        <f t="shared" si="2"/>
        <v>1020</v>
      </c>
      <c r="D141" s="62">
        <v>15</v>
      </c>
      <c r="E141" s="16" t="s">
        <v>34</v>
      </c>
      <c r="F141" s="16" t="s">
        <v>1296</v>
      </c>
    </row>
    <row r="142" spans="1:6" ht="15.95" customHeight="1" x14ac:dyDescent="0.2">
      <c r="A142" s="126" t="s">
        <v>735</v>
      </c>
      <c r="B142" s="52" t="s">
        <v>1133</v>
      </c>
      <c r="C142" s="7">
        <f t="shared" si="2"/>
        <v>1035</v>
      </c>
      <c r="D142" s="62">
        <v>1</v>
      </c>
      <c r="E142" s="16" t="s">
        <v>33</v>
      </c>
      <c r="F142" s="16" t="s">
        <v>1296</v>
      </c>
    </row>
    <row r="143" spans="1:6" ht="15.95" customHeight="1" x14ac:dyDescent="0.2">
      <c r="A143" s="126" t="s">
        <v>736</v>
      </c>
      <c r="B143" s="52" t="s">
        <v>1134</v>
      </c>
      <c r="C143" s="7">
        <f t="shared" si="2"/>
        <v>1036</v>
      </c>
      <c r="D143" s="62">
        <v>1</v>
      </c>
      <c r="E143" s="16" t="s">
        <v>33</v>
      </c>
      <c r="F143" s="16" t="s">
        <v>1296</v>
      </c>
    </row>
    <row r="144" spans="1:6" ht="15.95" customHeight="1" x14ac:dyDescent="0.2">
      <c r="A144" s="126" t="s">
        <v>737</v>
      </c>
      <c r="B144" s="52" t="s">
        <v>1135</v>
      </c>
      <c r="C144" s="7">
        <f t="shared" si="2"/>
        <v>1037</v>
      </c>
      <c r="D144" s="62">
        <v>1</v>
      </c>
      <c r="E144" s="16" t="s">
        <v>33</v>
      </c>
      <c r="F144" s="16" t="s">
        <v>1296</v>
      </c>
    </row>
    <row r="145" spans="1:6" ht="15.95" customHeight="1" x14ac:dyDescent="0.2">
      <c r="A145" s="126" t="s">
        <v>738</v>
      </c>
      <c r="B145" s="52" t="s">
        <v>1136</v>
      </c>
      <c r="C145" s="7">
        <f t="shared" si="2"/>
        <v>1038</v>
      </c>
      <c r="D145" s="62">
        <v>1</v>
      </c>
      <c r="E145" s="16" t="s">
        <v>33</v>
      </c>
      <c r="F145" s="16" t="s">
        <v>1296</v>
      </c>
    </row>
    <row r="146" spans="1:6" ht="15.95" customHeight="1" x14ac:dyDescent="0.2">
      <c r="A146" s="126" t="s">
        <v>739</v>
      </c>
      <c r="B146" s="52" t="s">
        <v>1137</v>
      </c>
      <c r="C146" s="7">
        <f t="shared" si="2"/>
        <v>1039</v>
      </c>
      <c r="D146" s="62">
        <v>1</v>
      </c>
      <c r="E146" s="16" t="s">
        <v>33</v>
      </c>
      <c r="F146" s="16" t="s">
        <v>1296</v>
      </c>
    </row>
    <row r="147" spans="1:6" ht="15.95" customHeight="1" x14ac:dyDescent="0.2">
      <c r="A147" s="126" t="s">
        <v>740</v>
      </c>
      <c r="B147" s="52" t="s">
        <v>1138</v>
      </c>
      <c r="C147" s="7">
        <f t="shared" si="2"/>
        <v>1040</v>
      </c>
      <c r="D147" s="62">
        <v>1</v>
      </c>
      <c r="E147" s="16" t="s">
        <v>33</v>
      </c>
      <c r="F147" s="16" t="s">
        <v>1296</v>
      </c>
    </row>
    <row r="148" spans="1:6" ht="15.95" customHeight="1" x14ac:dyDescent="0.2">
      <c r="A148" s="126" t="s">
        <v>741</v>
      </c>
      <c r="B148" s="52" t="s">
        <v>1139</v>
      </c>
      <c r="C148" s="7">
        <f t="shared" si="2"/>
        <v>1041</v>
      </c>
      <c r="D148" s="62">
        <v>1</v>
      </c>
      <c r="E148" s="16" t="s">
        <v>33</v>
      </c>
      <c r="F148" s="16" t="s">
        <v>1296</v>
      </c>
    </row>
    <row r="149" spans="1:6" ht="15.95" customHeight="1" x14ac:dyDescent="0.2">
      <c r="A149" s="126" t="s">
        <v>742</v>
      </c>
      <c r="B149" s="52" t="s">
        <v>1140</v>
      </c>
      <c r="C149" s="7">
        <f t="shared" si="2"/>
        <v>1042</v>
      </c>
      <c r="D149" s="62">
        <v>1</v>
      </c>
      <c r="E149" s="16" t="s">
        <v>33</v>
      </c>
      <c r="F149" s="16" t="s">
        <v>1296</v>
      </c>
    </row>
    <row r="150" spans="1:6" ht="15.95" customHeight="1" x14ac:dyDescent="0.2">
      <c r="A150" s="126" t="s">
        <v>743</v>
      </c>
      <c r="B150" s="52" t="s">
        <v>1141</v>
      </c>
      <c r="C150" s="7">
        <f t="shared" si="2"/>
        <v>1043</v>
      </c>
      <c r="D150" s="62">
        <v>1</v>
      </c>
      <c r="E150" s="16" t="s">
        <v>33</v>
      </c>
      <c r="F150" s="16" t="s">
        <v>1296</v>
      </c>
    </row>
    <row r="151" spans="1:6" ht="15.95" customHeight="1" x14ac:dyDescent="0.2">
      <c r="A151" s="126" t="s">
        <v>744</v>
      </c>
      <c r="B151" s="52" t="s">
        <v>1142</v>
      </c>
      <c r="C151" s="7">
        <f t="shared" si="2"/>
        <v>1044</v>
      </c>
      <c r="D151" s="62">
        <v>1</v>
      </c>
      <c r="E151" s="16" t="s">
        <v>33</v>
      </c>
      <c r="F151" s="16" t="s">
        <v>1296</v>
      </c>
    </row>
    <row r="152" spans="1:6" ht="15.95" customHeight="1" x14ac:dyDescent="0.2">
      <c r="A152" s="126" t="s">
        <v>745</v>
      </c>
      <c r="B152" s="52" t="s">
        <v>1143</v>
      </c>
      <c r="C152" s="7">
        <f t="shared" si="2"/>
        <v>1045</v>
      </c>
      <c r="D152" s="62">
        <v>1</v>
      </c>
      <c r="E152" s="16" t="s">
        <v>33</v>
      </c>
      <c r="F152" s="16" t="s">
        <v>1296</v>
      </c>
    </row>
    <row r="153" spans="1:6" ht="15.95" customHeight="1" x14ac:dyDescent="0.2">
      <c r="A153" s="126" t="s">
        <v>746</v>
      </c>
      <c r="B153" s="52" t="s">
        <v>1144</v>
      </c>
      <c r="C153" s="7">
        <f t="shared" si="2"/>
        <v>1046</v>
      </c>
      <c r="D153" s="62">
        <v>1</v>
      </c>
      <c r="E153" s="16" t="s">
        <v>33</v>
      </c>
      <c r="F153" s="16" t="s">
        <v>1296</v>
      </c>
    </row>
    <row r="154" spans="1:6" ht="15.95" customHeight="1" x14ac:dyDescent="0.2">
      <c r="A154" s="126" t="s">
        <v>747</v>
      </c>
      <c r="B154" s="52" t="s">
        <v>1145</v>
      </c>
      <c r="C154" s="7">
        <f t="shared" si="2"/>
        <v>1047</v>
      </c>
      <c r="D154" s="62">
        <v>1</v>
      </c>
      <c r="E154" s="16" t="s">
        <v>33</v>
      </c>
      <c r="F154" s="16" t="s">
        <v>1296</v>
      </c>
    </row>
    <row r="155" spans="1:6" ht="15.95" customHeight="1" x14ac:dyDescent="0.2">
      <c r="A155" s="126" t="s">
        <v>748</v>
      </c>
      <c r="B155" s="52" t="s">
        <v>1146</v>
      </c>
      <c r="C155" s="7">
        <f t="shared" si="2"/>
        <v>1048</v>
      </c>
      <c r="D155" s="62">
        <v>1</v>
      </c>
      <c r="E155" s="16" t="s">
        <v>33</v>
      </c>
      <c r="F155" s="16" t="s">
        <v>1296</v>
      </c>
    </row>
    <row r="156" spans="1:6" ht="15.95" customHeight="1" x14ac:dyDescent="0.2">
      <c r="A156" s="126" t="s">
        <v>749</v>
      </c>
      <c r="B156" s="52" t="s">
        <v>1147</v>
      </c>
      <c r="C156" s="7">
        <f t="shared" si="2"/>
        <v>1049</v>
      </c>
      <c r="D156" s="62">
        <v>1</v>
      </c>
      <c r="E156" s="16" t="s">
        <v>33</v>
      </c>
      <c r="F156" s="16" t="s">
        <v>1296</v>
      </c>
    </row>
    <row r="157" spans="1:6" ht="15.95" customHeight="1" x14ac:dyDescent="0.2">
      <c r="A157" s="126" t="s">
        <v>750</v>
      </c>
      <c r="B157" s="52" t="s">
        <v>1148</v>
      </c>
      <c r="C157" s="7">
        <f t="shared" si="2"/>
        <v>1050</v>
      </c>
      <c r="D157" s="62">
        <v>1</v>
      </c>
      <c r="E157" s="16" t="s">
        <v>33</v>
      </c>
      <c r="F157" s="16" t="s">
        <v>1296</v>
      </c>
    </row>
    <row r="158" spans="1:6" ht="15.95" customHeight="1" x14ac:dyDescent="0.2">
      <c r="A158" s="126" t="s">
        <v>751</v>
      </c>
      <c r="B158" s="52" t="s">
        <v>1149</v>
      </c>
      <c r="C158" s="7">
        <f t="shared" si="2"/>
        <v>1051</v>
      </c>
      <c r="D158" s="62">
        <v>1</v>
      </c>
      <c r="E158" s="16" t="s">
        <v>33</v>
      </c>
      <c r="F158" s="16" t="s">
        <v>1296</v>
      </c>
    </row>
    <row r="159" spans="1:6" ht="15.95" customHeight="1" x14ac:dyDescent="0.2">
      <c r="A159" s="126" t="s">
        <v>752</v>
      </c>
      <c r="B159" s="52" t="s">
        <v>1150</v>
      </c>
      <c r="C159" s="7">
        <f t="shared" si="2"/>
        <v>1052</v>
      </c>
      <c r="D159" s="62">
        <v>1</v>
      </c>
      <c r="E159" s="16" t="s">
        <v>33</v>
      </c>
      <c r="F159" s="16" t="s">
        <v>1296</v>
      </c>
    </row>
    <row r="160" spans="1:6" ht="15.95" customHeight="1" x14ac:dyDescent="0.2">
      <c r="A160" s="126" t="s">
        <v>753</v>
      </c>
      <c r="B160" s="52" t="s">
        <v>1151</v>
      </c>
      <c r="C160" s="7">
        <f t="shared" si="2"/>
        <v>1053</v>
      </c>
      <c r="D160" s="62">
        <v>1</v>
      </c>
      <c r="E160" s="16" t="s">
        <v>33</v>
      </c>
      <c r="F160" s="16" t="s">
        <v>1296</v>
      </c>
    </row>
    <row r="161" spans="1:6" ht="15.95" customHeight="1" x14ac:dyDescent="0.2">
      <c r="A161" s="126" t="s">
        <v>754</v>
      </c>
      <c r="B161" s="52" t="s">
        <v>1152</v>
      </c>
      <c r="C161" s="7">
        <f t="shared" si="2"/>
        <v>1054</v>
      </c>
      <c r="D161" s="62">
        <v>1</v>
      </c>
      <c r="E161" s="16" t="s">
        <v>33</v>
      </c>
      <c r="F161" s="16" t="s">
        <v>1296</v>
      </c>
    </row>
    <row r="162" spans="1:6" ht="15.95" customHeight="1" x14ac:dyDescent="0.2">
      <c r="A162" s="126" t="s">
        <v>755</v>
      </c>
      <c r="B162" s="52" t="s">
        <v>1153</v>
      </c>
      <c r="C162" s="7">
        <f t="shared" si="2"/>
        <v>1055</v>
      </c>
      <c r="D162" s="62">
        <v>1</v>
      </c>
      <c r="E162" s="16" t="s">
        <v>33</v>
      </c>
      <c r="F162" s="16" t="s">
        <v>1296</v>
      </c>
    </row>
    <row r="163" spans="1:6" ht="15.95" customHeight="1" x14ac:dyDescent="0.2">
      <c r="A163" s="126" t="s">
        <v>756</v>
      </c>
      <c r="B163" s="52" t="s">
        <v>1154</v>
      </c>
      <c r="C163" s="7">
        <f t="shared" si="2"/>
        <v>1056</v>
      </c>
      <c r="D163" s="62">
        <v>1</v>
      </c>
      <c r="E163" s="16" t="s">
        <v>33</v>
      </c>
      <c r="F163" s="16" t="s">
        <v>1296</v>
      </c>
    </row>
    <row r="164" spans="1:6" ht="15.95" customHeight="1" x14ac:dyDescent="0.2">
      <c r="A164" s="126" t="s">
        <v>757</v>
      </c>
      <c r="B164" s="52" t="s">
        <v>1155</v>
      </c>
      <c r="C164" s="7">
        <f t="shared" si="2"/>
        <v>1057</v>
      </c>
      <c r="D164" s="62">
        <v>3</v>
      </c>
      <c r="E164" s="16" t="s">
        <v>33</v>
      </c>
      <c r="F164" s="16" t="s">
        <v>1296</v>
      </c>
    </row>
    <row r="165" spans="1:6" ht="15.95" customHeight="1" x14ac:dyDescent="0.2">
      <c r="A165" s="126" t="s">
        <v>758</v>
      </c>
      <c r="B165" s="52" t="s">
        <v>1156</v>
      </c>
      <c r="C165" s="7">
        <f t="shared" si="2"/>
        <v>1060</v>
      </c>
      <c r="D165" s="62">
        <v>1</v>
      </c>
      <c r="E165" s="16" t="s">
        <v>33</v>
      </c>
      <c r="F165" s="16" t="s">
        <v>1296</v>
      </c>
    </row>
    <row r="166" spans="1:6" ht="15.95" customHeight="1" x14ac:dyDescent="0.2">
      <c r="A166" s="126" t="s">
        <v>759</v>
      </c>
      <c r="B166" s="53" t="s">
        <v>454</v>
      </c>
      <c r="C166" s="7">
        <f t="shared" si="2"/>
        <v>1061</v>
      </c>
      <c r="D166" s="62">
        <v>15</v>
      </c>
      <c r="E166" s="16" t="s">
        <v>34</v>
      </c>
      <c r="F166" s="16" t="s">
        <v>1296</v>
      </c>
    </row>
    <row r="167" spans="1:6" ht="15.95" customHeight="1" x14ac:dyDescent="0.2">
      <c r="A167" s="126" t="s">
        <v>760</v>
      </c>
      <c r="B167" s="53" t="s">
        <v>1308</v>
      </c>
      <c r="C167" s="7">
        <f t="shared" si="2"/>
        <v>1076</v>
      </c>
      <c r="D167" s="62">
        <v>15</v>
      </c>
      <c r="E167" s="16" t="s">
        <v>34</v>
      </c>
      <c r="F167" s="16" t="s">
        <v>1296</v>
      </c>
    </row>
    <row r="168" spans="1:6" ht="15.95" customHeight="1" x14ac:dyDescent="0.2">
      <c r="A168" s="126" t="s">
        <v>761</v>
      </c>
      <c r="B168" s="53" t="s">
        <v>458</v>
      </c>
      <c r="C168" s="7">
        <f t="shared" si="2"/>
        <v>1091</v>
      </c>
      <c r="D168" s="62">
        <v>15</v>
      </c>
      <c r="E168" s="16" t="s">
        <v>34</v>
      </c>
      <c r="F168" s="16" t="s">
        <v>1296</v>
      </c>
    </row>
    <row r="169" spans="1:6" ht="15.95" customHeight="1" x14ac:dyDescent="0.2">
      <c r="A169" s="126" t="s">
        <v>762</v>
      </c>
      <c r="B169" s="52" t="s">
        <v>1157</v>
      </c>
      <c r="C169" s="7">
        <f t="shared" si="2"/>
        <v>1106</v>
      </c>
      <c r="D169" s="62">
        <v>15</v>
      </c>
      <c r="E169" s="16" t="s">
        <v>34</v>
      </c>
      <c r="F169" s="16" t="s">
        <v>1296</v>
      </c>
    </row>
    <row r="170" spans="1:6" ht="15.95" customHeight="1" x14ac:dyDescent="0.2">
      <c r="A170" s="126" t="s">
        <v>763</v>
      </c>
      <c r="B170" s="53" t="s">
        <v>1309</v>
      </c>
      <c r="C170" s="7">
        <f t="shared" si="2"/>
        <v>1121</v>
      </c>
      <c r="D170" s="62">
        <v>1</v>
      </c>
      <c r="E170" s="16" t="s">
        <v>33</v>
      </c>
      <c r="F170" s="16" t="s">
        <v>1296</v>
      </c>
    </row>
    <row r="171" spans="1:6" ht="15.95" customHeight="1" x14ac:dyDescent="0.2">
      <c r="A171" s="126" t="s">
        <v>764</v>
      </c>
      <c r="B171" s="53" t="s">
        <v>1310</v>
      </c>
      <c r="C171" s="7">
        <f t="shared" si="2"/>
        <v>1122</v>
      </c>
      <c r="D171" s="62">
        <v>1</v>
      </c>
      <c r="E171" s="16" t="s">
        <v>33</v>
      </c>
      <c r="F171" s="16" t="s">
        <v>1296</v>
      </c>
    </row>
    <row r="172" spans="1:6" ht="15.95" customHeight="1" x14ac:dyDescent="0.2">
      <c r="A172" s="126" t="s">
        <v>765</v>
      </c>
      <c r="B172" s="52" t="s">
        <v>1158</v>
      </c>
      <c r="C172" s="7">
        <f t="shared" si="2"/>
        <v>1123</v>
      </c>
      <c r="D172" s="62">
        <v>1</v>
      </c>
      <c r="E172" s="16" t="s">
        <v>33</v>
      </c>
      <c r="F172" s="16" t="s">
        <v>1296</v>
      </c>
    </row>
    <row r="173" spans="1:6" ht="15.95" customHeight="1" x14ac:dyDescent="0.2">
      <c r="A173" s="126" t="s">
        <v>766</v>
      </c>
      <c r="B173" s="52" t="s">
        <v>1159</v>
      </c>
      <c r="C173" s="7">
        <f t="shared" si="2"/>
        <v>1124</v>
      </c>
      <c r="D173" s="62">
        <v>15</v>
      </c>
      <c r="E173" s="16" t="s">
        <v>34</v>
      </c>
      <c r="F173" s="16" t="s">
        <v>1296</v>
      </c>
    </row>
    <row r="174" spans="1:6" ht="15.95" customHeight="1" x14ac:dyDescent="0.2">
      <c r="A174" s="126" t="s">
        <v>767</v>
      </c>
      <c r="B174" s="52" t="s">
        <v>1160</v>
      </c>
      <c r="C174" s="7">
        <f t="shared" si="2"/>
        <v>1139</v>
      </c>
      <c r="D174" s="62">
        <v>15</v>
      </c>
      <c r="E174" s="16" t="s">
        <v>34</v>
      </c>
      <c r="F174" s="16" t="s">
        <v>1296</v>
      </c>
    </row>
    <row r="175" spans="1:6" ht="15.95" customHeight="1" x14ac:dyDescent="0.2">
      <c r="A175" s="126" t="s">
        <v>768</v>
      </c>
      <c r="B175" s="53" t="s">
        <v>1311</v>
      </c>
      <c r="C175" s="7">
        <f t="shared" si="2"/>
        <v>1154</v>
      </c>
      <c r="D175" s="62">
        <v>15</v>
      </c>
      <c r="E175" s="16" t="s">
        <v>34</v>
      </c>
      <c r="F175" s="16" t="s">
        <v>1296</v>
      </c>
    </row>
    <row r="176" spans="1:6" ht="15.95" customHeight="1" x14ac:dyDescent="0.2">
      <c r="A176" s="126" t="s">
        <v>769</v>
      </c>
      <c r="B176" s="52" t="s">
        <v>1161</v>
      </c>
      <c r="C176" s="7">
        <f t="shared" si="2"/>
        <v>1169</v>
      </c>
      <c r="D176" s="62">
        <v>15</v>
      </c>
      <c r="E176" s="16" t="s">
        <v>34</v>
      </c>
      <c r="F176" s="16" t="s">
        <v>1296</v>
      </c>
    </row>
    <row r="177" spans="1:6" ht="15.95" customHeight="1" x14ac:dyDescent="0.2">
      <c r="A177" s="126" t="s">
        <v>770</v>
      </c>
      <c r="B177" s="52" t="s">
        <v>1162</v>
      </c>
      <c r="C177" s="7">
        <f t="shared" si="2"/>
        <v>1184</v>
      </c>
      <c r="D177" s="62">
        <v>15</v>
      </c>
      <c r="E177" s="16" t="s">
        <v>34</v>
      </c>
      <c r="F177" s="16" t="s">
        <v>1296</v>
      </c>
    </row>
    <row r="178" spans="1:6" ht="15.95" customHeight="1" x14ac:dyDescent="0.2">
      <c r="A178" s="126" t="s">
        <v>771</v>
      </c>
      <c r="B178" s="52" t="s">
        <v>1163</v>
      </c>
      <c r="C178" s="7">
        <f t="shared" si="2"/>
        <v>1199</v>
      </c>
      <c r="D178" s="62">
        <v>15</v>
      </c>
      <c r="E178" s="16" t="s">
        <v>34</v>
      </c>
      <c r="F178" s="16" t="s">
        <v>1296</v>
      </c>
    </row>
    <row r="179" spans="1:6" ht="15.95" customHeight="1" x14ac:dyDescent="0.2">
      <c r="A179" s="126" t="s">
        <v>772</v>
      </c>
      <c r="B179" s="52" t="s">
        <v>1424</v>
      </c>
      <c r="C179" s="7">
        <f t="shared" si="2"/>
        <v>1214</v>
      </c>
      <c r="D179" s="62">
        <v>15</v>
      </c>
      <c r="E179" s="16" t="s">
        <v>34</v>
      </c>
      <c r="F179" s="16" t="s">
        <v>1296</v>
      </c>
    </row>
    <row r="180" spans="1:6" ht="15.95" customHeight="1" x14ac:dyDescent="0.2">
      <c r="A180" s="126" t="s">
        <v>773</v>
      </c>
      <c r="B180" s="52" t="s">
        <v>1164</v>
      </c>
      <c r="C180" s="7">
        <f t="shared" si="2"/>
        <v>1229</v>
      </c>
      <c r="D180" s="62">
        <v>15</v>
      </c>
      <c r="E180" s="16" t="s">
        <v>34</v>
      </c>
      <c r="F180" s="16" t="s">
        <v>1296</v>
      </c>
    </row>
    <row r="181" spans="1:6" ht="15.95" customHeight="1" x14ac:dyDescent="0.2">
      <c r="A181" s="126" t="s">
        <v>774</v>
      </c>
      <c r="B181" s="52" t="s">
        <v>1165</v>
      </c>
      <c r="C181" s="7">
        <f t="shared" si="2"/>
        <v>1244</v>
      </c>
      <c r="D181" s="62">
        <v>15</v>
      </c>
      <c r="E181" s="16" t="s">
        <v>34</v>
      </c>
      <c r="F181" s="16" t="s">
        <v>1296</v>
      </c>
    </row>
    <row r="182" spans="1:6" ht="15.95" customHeight="1" x14ac:dyDescent="0.2">
      <c r="A182" s="126" t="s">
        <v>775</v>
      </c>
      <c r="B182" s="53" t="s">
        <v>1312</v>
      </c>
      <c r="C182" s="7">
        <f t="shared" si="2"/>
        <v>1259</v>
      </c>
      <c r="D182" s="62">
        <v>15</v>
      </c>
      <c r="E182" s="16" t="s">
        <v>34</v>
      </c>
      <c r="F182" s="16" t="s">
        <v>1296</v>
      </c>
    </row>
    <row r="183" spans="1:6" ht="15.95" customHeight="1" x14ac:dyDescent="0.2">
      <c r="A183" s="126" t="s">
        <v>776</v>
      </c>
      <c r="B183" s="53" t="s">
        <v>1316</v>
      </c>
      <c r="C183" s="7">
        <f t="shared" si="2"/>
        <v>1274</v>
      </c>
      <c r="D183" s="62">
        <v>15</v>
      </c>
      <c r="E183" s="16" t="s">
        <v>34</v>
      </c>
      <c r="F183" s="16" t="s">
        <v>1296</v>
      </c>
    </row>
    <row r="184" spans="1:6" ht="15.95" customHeight="1" x14ac:dyDescent="0.2">
      <c r="A184" s="126" t="s">
        <v>777</v>
      </c>
      <c r="B184" s="53" t="s">
        <v>1320</v>
      </c>
      <c r="C184" s="7">
        <f t="shared" si="2"/>
        <v>1289</v>
      </c>
      <c r="D184" s="62">
        <v>15</v>
      </c>
      <c r="E184" s="16" t="s">
        <v>34</v>
      </c>
      <c r="F184" s="16" t="s">
        <v>1296</v>
      </c>
    </row>
    <row r="185" spans="1:6" ht="15.95" customHeight="1" x14ac:dyDescent="0.2">
      <c r="A185" s="126" t="s">
        <v>778</v>
      </c>
      <c r="B185" s="53" t="s">
        <v>1187</v>
      </c>
      <c r="C185" s="7">
        <f t="shared" si="2"/>
        <v>1304</v>
      </c>
      <c r="D185" s="62">
        <v>15</v>
      </c>
      <c r="E185" s="16" t="s">
        <v>34</v>
      </c>
      <c r="F185" s="16" t="s">
        <v>1296</v>
      </c>
    </row>
    <row r="186" spans="1:6" ht="15.95" customHeight="1" x14ac:dyDescent="0.2">
      <c r="A186" s="126" t="s">
        <v>779</v>
      </c>
      <c r="B186" s="53" t="s">
        <v>1327</v>
      </c>
      <c r="C186" s="7">
        <f t="shared" si="2"/>
        <v>1319</v>
      </c>
      <c r="D186" s="62">
        <v>15</v>
      </c>
      <c r="E186" s="16" t="s">
        <v>34</v>
      </c>
      <c r="F186" s="16" t="s">
        <v>1296</v>
      </c>
    </row>
    <row r="187" spans="1:6" ht="15.95" customHeight="1" x14ac:dyDescent="0.2">
      <c r="A187" s="126" t="s">
        <v>780</v>
      </c>
      <c r="B187" s="53" t="s">
        <v>1328</v>
      </c>
      <c r="C187" s="7">
        <f t="shared" si="2"/>
        <v>1334</v>
      </c>
      <c r="D187" s="62">
        <v>15</v>
      </c>
      <c r="E187" s="16" t="s">
        <v>34</v>
      </c>
      <c r="F187" s="16" t="s">
        <v>1296</v>
      </c>
    </row>
    <row r="188" spans="1:6" ht="15.95" customHeight="1" x14ac:dyDescent="0.2">
      <c r="A188" s="126" t="s">
        <v>781</v>
      </c>
      <c r="B188" s="53" t="s">
        <v>1329</v>
      </c>
      <c r="C188" s="7">
        <f t="shared" si="2"/>
        <v>1349</v>
      </c>
      <c r="D188" s="62">
        <v>15</v>
      </c>
      <c r="E188" s="16" t="s">
        <v>34</v>
      </c>
      <c r="F188" s="16" t="s">
        <v>1296</v>
      </c>
    </row>
    <row r="189" spans="1:6" ht="15.95" customHeight="1" x14ac:dyDescent="0.2">
      <c r="A189" s="126" t="s">
        <v>782</v>
      </c>
      <c r="B189" s="53" t="s">
        <v>1330</v>
      </c>
      <c r="C189" s="7">
        <f t="shared" si="2"/>
        <v>1364</v>
      </c>
      <c r="D189" s="62">
        <v>15</v>
      </c>
      <c r="E189" s="16" t="s">
        <v>34</v>
      </c>
      <c r="F189" s="16" t="s">
        <v>1296</v>
      </c>
    </row>
    <row r="190" spans="1:6" ht="15.95" customHeight="1" x14ac:dyDescent="0.2">
      <c r="A190" s="126" t="s">
        <v>783</v>
      </c>
      <c r="B190" s="53" t="s">
        <v>1331</v>
      </c>
      <c r="C190" s="7">
        <f t="shared" si="2"/>
        <v>1379</v>
      </c>
      <c r="D190" s="62">
        <v>15</v>
      </c>
      <c r="E190" s="16" t="s">
        <v>34</v>
      </c>
      <c r="F190" s="16" t="s">
        <v>1296</v>
      </c>
    </row>
    <row r="191" spans="1:6" ht="15.95" customHeight="1" x14ac:dyDescent="0.2">
      <c r="A191" s="126" t="s">
        <v>784</v>
      </c>
      <c r="B191" s="53" t="s">
        <v>1332</v>
      </c>
      <c r="C191" s="7">
        <f t="shared" si="2"/>
        <v>1394</v>
      </c>
      <c r="D191" s="62">
        <v>15</v>
      </c>
      <c r="E191" s="16" t="s">
        <v>34</v>
      </c>
      <c r="F191" s="16" t="s">
        <v>1296</v>
      </c>
    </row>
    <row r="192" spans="1:6" ht="15.95" customHeight="1" x14ac:dyDescent="0.2">
      <c r="A192" s="126" t="s">
        <v>785</v>
      </c>
      <c r="B192" s="53" t="s">
        <v>1333</v>
      </c>
      <c r="C192" s="7">
        <f t="shared" si="2"/>
        <v>1409</v>
      </c>
      <c r="D192" s="62">
        <v>15</v>
      </c>
      <c r="E192" s="16" t="s">
        <v>34</v>
      </c>
      <c r="F192" s="16" t="s">
        <v>1296</v>
      </c>
    </row>
    <row r="193" spans="1:6" ht="15.95" customHeight="1" x14ac:dyDescent="0.2">
      <c r="A193" s="126" t="s">
        <v>786</v>
      </c>
      <c r="B193" s="53" t="s">
        <v>1337</v>
      </c>
      <c r="C193" s="7">
        <f t="shared" si="2"/>
        <v>1424</v>
      </c>
      <c r="D193" s="62">
        <v>15</v>
      </c>
      <c r="E193" s="16" t="s">
        <v>34</v>
      </c>
      <c r="F193" s="16" t="s">
        <v>1296</v>
      </c>
    </row>
    <row r="194" spans="1:6" ht="15.95" customHeight="1" x14ac:dyDescent="0.2">
      <c r="A194" s="126" t="s">
        <v>787</v>
      </c>
      <c r="B194" s="53" t="s">
        <v>1338</v>
      </c>
      <c r="C194" s="7">
        <f t="shared" si="2"/>
        <v>1439</v>
      </c>
      <c r="D194" s="62">
        <v>15</v>
      </c>
      <c r="E194" s="16" t="s">
        <v>34</v>
      </c>
      <c r="F194" s="16" t="s">
        <v>1296</v>
      </c>
    </row>
    <row r="195" spans="1:6" ht="15.95" customHeight="1" x14ac:dyDescent="0.2">
      <c r="A195" s="126" t="s">
        <v>788</v>
      </c>
      <c r="B195" s="53" t="s">
        <v>1339</v>
      </c>
      <c r="C195" s="7">
        <f t="shared" si="2"/>
        <v>1454</v>
      </c>
      <c r="D195" s="62">
        <v>15</v>
      </c>
      <c r="E195" s="16" t="s">
        <v>34</v>
      </c>
      <c r="F195" s="16" t="s">
        <v>1296</v>
      </c>
    </row>
    <row r="196" spans="1:6" ht="15.95" customHeight="1" x14ac:dyDescent="0.2">
      <c r="A196" s="126" t="s">
        <v>789</v>
      </c>
      <c r="B196" s="53" t="s">
        <v>1340</v>
      </c>
      <c r="C196" s="7">
        <f t="shared" si="2"/>
        <v>1469</v>
      </c>
      <c r="D196" s="62">
        <v>15</v>
      </c>
      <c r="E196" s="16" t="s">
        <v>34</v>
      </c>
      <c r="F196" s="16" t="s">
        <v>1296</v>
      </c>
    </row>
    <row r="197" spans="1:6" ht="15.95" customHeight="1" x14ac:dyDescent="0.2">
      <c r="A197" s="126" t="s">
        <v>790</v>
      </c>
      <c r="B197" s="53" t="s">
        <v>1341</v>
      </c>
      <c r="C197" s="7">
        <f t="shared" si="2"/>
        <v>1484</v>
      </c>
      <c r="D197" s="62">
        <v>15</v>
      </c>
      <c r="E197" s="16" t="s">
        <v>34</v>
      </c>
      <c r="F197" s="16" t="s">
        <v>1296</v>
      </c>
    </row>
    <row r="198" spans="1:6" ht="15.95" customHeight="1" x14ac:dyDescent="0.2">
      <c r="A198" s="126" t="s">
        <v>791</v>
      </c>
      <c r="B198" s="53" t="s">
        <v>1342</v>
      </c>
      <c r="C198" s="7">
        <f t="shared" ref="C198:C261" si="3">C197+D197</f>
        <v>1499</v>
      </c>
      <c r="D198" s="62">
        <v>15</v>
      </c>
      <c r="E198" s="16" t="s">
        <v>34</v>
      </c>
      <c r="F198" s="16" t="s">
        <v>1296</v>
      </c>
    </row>
    <row r="199" spans="1:6" ht="15.95" customHeight="1" x14ac:dyDescent="0.2">
      <c r="A199" s="126" t="s">
        <v>792</v>
      </c>
      <c r="B199" s="53" t="s">
        <v>1343</v>
      </c>
      <c r="C199" s="7">
        <f t="shared" si="3"/>
        <v>1514</v>
      </c>
      <c r="D199" s="62">
        <v>15</v>
      </c>
      <c r="E199" s="16" t="s">
        <v>34</v>
      </c>
      <c r="F199" s="16" t="s">
        <v>1296</v>
      </c>
    </row>
    <row r="200" spans="1:6" ht="15.95" customHeight="1" x14ac:dyDescent="0.2">
      <c r="A200" s="126" t="s">
        <v>793</v>
      </c>
      <c r="B200" s="53" t="s">
        <v>1347</v>
      </c>
      <c r="C200" s="7">
        <f t="shared" si="3"/>
        <v>1529</v>
      </c>
      <c r="D200" s="62">
        <v>15</v>
      </c>
      <c r="E200" s="16" t="s">
        <v>34</v>
      </c>
      <c r="F200" s="16" t="s">
        <v>1296</v>
      </c>
    </row>
    <row r="201" spans="1:6" ht="15.95" customHeight="1" x14ac:dyDescent="0.2">
      <c r="A201" s="126" t="s">
        <v>794</v>
      </c>
      <c r="B201" s="53" t="s">
        <v>1348</v>
      </c>
      <c r="C201" s="7">
        <f t="shared" si="3"/>
        <v>1544</v>
      </c>
      <c r="D201" s="62">
        <v>15</v>
      </c>
      <c r="E201" s="16" t="s">
        <v>34</v>
      </c>
      <c r="F201" s="16" t="s">
        <v>1296</v>
      </c>
    </row>
    <row r="202" spans="1:6" ht="15.95" customHeight="1" x14ac:dyDescent="0.2">
      <c r="A202" s="126" t="s">
        <v>795</v>
      </c>
      <c r="B202" s="53" t="s">
        <v>1349</v>
      </c>
      <c r="C202" s="7">
        <f t="shared" si="3"/>
        <v>1559</v>
      </c>
      <c r="D202" s="62">
        <v>15</v>
      </c>
      <c r="E202" s="16" t="s">
        <v>34</v>
      </c>
      <c r="F202" s="16" t="s">
        <v>1296</v>
      </c>
    </row>
    <row r="203" spans="1:6" ht="15.95" customHeight="1" x14ac:dyDescent="0.2">
      <c r="A203" s="126" t="s">
        <v>796</v>
      </c>
      <c r="B203" s="53" t="s">
        <v>1167</v>
      </c>
      <c r="C203" s="7">
        <f t="shared" si="3"/>
        <v>1574</v>
      </c>
      <c r="D203" s="62">
        <v>15</v>
      </c>
      <c r="E203" s="16" t="s">
        <v>34</v>
      </c>
      <c r="F203" s="16" t="s">
        <v>1296</v>
      </c>
    </row>
    <row r="204" spans="1:6" ht="15.95" customHeight="1" x14ac:dyDescent="0.2">
      <c r="A204" s="126" t="s">
        <v>797</v>
      </c>
      <c r="B204" s="53" t="s">
        <v>1353</v>
      </c>
      <c r="C204" s="7">
        <f t="shared" si="3"/>
        <v>1589</v>
      </c>
      <c r="D204" s="62">
        <v>15</v>
      </c>
      <c r="E204" s="16" t="s">
        <v>34</v>
      </c>
      <c r="F204" s="16" t="s">
        <v>1296</v>
      </c>
    </row>
    <row r="205" spans="1:6" ht="15.95" customHeight="1" x14ac:dyDescent="0.2">
      <c r="A205" s="126" t="s">
        <v>798</v>
      </c>
      <c r="B205" s="53" t="s">
        <v>1354</v>
      </c>
      <c r="C205" s="7">
        <f t="shared" si="3"/>
        <v>1604</v>
      </c>
      <c r="D205" s="62">
        <v>15</v>
      </c>
      <c r="E205" s="16" t="s">
        <v>34</v>
      </c>
      <c r="F205" s="16" t="s">
        <v>1296</v>
      </c>
    </row>
    <row r="206" spans="1:6" ht="15.95" customHeight="1" x14ac:dyDescent="0.2">
      <c r="A206" s="126" t="s">
        <v>799</v>
      </c>
      <c r="B206" s="53" t="s">
        <v>541</v>
      </c>
      <c r="C206" s="7">
        <f t="shared" si="3"/>
        <v>1619</v>
      </c>
      <c r="D206" s="62">
        <v>15</v>
      </c>
      <c r="E206" s="16" t="s">
        <v>34</v>
      </c>
      <c r="F206" s="16" t="s">
        <v>1296</v>
      </c>
    </row>
    <row r="207" spans="1:6" ht="15.95" customHeight="1" x14ac:dyDescent="0.2">
      <c r="A207" s="126" t="s">
        <v>800</v>
      </c>
      <c r="B207" s="53" t="s">
        <v>1358</v>
      </c>
      <c r="C207" s="7">
        <f t="shared" si="3"/>
        <v>1634</v>
      </c>
      <c r="D207" s="62">
        <v>15</v>
      </c>
      <c r="E207" s="16" t="s">
        <v>34</v>
      </c>
      <c r="F207" s="16" t="s">
        <v>1296</v>
      </c>
    </row>
    <row r="208" spans="1:6" ht="15.95" customHeight="1" x14ac:dyDescent="0.2">
      <c r="A208" s="126" t="s">
        <v>801</v>
      </c>
      <c r="B208" s="53" t="s">
        <v>1359</v>
      </c>
      <c r="C208" s="7">
        <f t="shared" si="3"/>
        <v>1649</v>
      </c>
      <c r="D208" s="62">
        <v>15</v>
      </c>
      <c r="E208" s="16" t="s">
        <v>34</v>
      </c>
      <c r="F208" s="16" t="s">
        <v>1296</v>
      </c>
    </row>
    <row r="209" spans="1:6" ht="15.95" customHeight="1" x14ac:dyDescent="0.2">
      <c r="A209" s="126" t="s">
        <v>802</v>
      </c>
      <c r="B209" s="53" t="s">
        <v>1363</v>
      </c>
      <c r="C209" s="7">
        <f t="shared" si="3"/>
        <v>1664</v>
      </c>
      <c r="D209" s="62">
        <v>15</v>
      </c>
      <c r="E209" s="16" t="s">
        <v>34</v>
      </c>
      <c r="F209" s="16" t="s">
        <v>1296</v>
      </c>
    </row>
    <row r="210" spans="1:6" ht="15.95" customHeight="1" x14ac:dyDescent="0.2">
      <c r="A210" s="126" t="s">
        <v>803</v>
      </c>
      <c r="B210" s="53" t="s">
        <v>1166</v>
      </c>
      <c r="C210" s="7">
        <f t="shared" si="3"/>
        <v>1679</v>
      </c>
      <c r="D210" s="62">
        <v>15</v>
      </c>
      <c r="E210" s="16" t="s">
        <v>34</v>
      </c>
      <c r="F210" s="16" t="s">
        <v>1296</v>
      </c>
    </row>
    <row r="211" spans="1:6" ht="15.95" customHeight="1" x14ac:dyDescent="0.2">
      <c r="A211" s="126" t="s">
        <v>804</v>
      </c>
      <c r="B211" s="53" t="s">
        <v>1313</v>
      </c>
      <c r="C211" s="7">
        <f t="shared" si="3"/>
        <v>1694</v>
      </c>
      <c r="D211" s="62">
        <v>15</v>
      </c>
      <c r="E211" s="16" t="s">
        <v>34</v>
      </c>
      <c r="F211" s="16" t="s">
        <v>1296</v>
      </c>
    </row>
    <row r="212" spans="1:6" ht="15.95" customHeight="1" x14ac:dyDescent="0.2">
      <c r="A212" s="126" t="s">
        <v>805</v>
      </c>
      <c r="B212" s="53" t="s">
        <v>1317</v>
      </c>
      <c r="C212" s="7">
        <f t="shared" si="3"/>
        <v>1709</v>
      </c>
      <c r="D212" s="62">
        <v>15</v>
      </c>
      <c r="E212" s="16" t="s">
        <v>34</v>
      </c>
      <c r="F212" s="16" t="s">
        <v>1296</v>
      </c>
    </row>
    <row r="213" spans="1:6" ht="15.95" customHeight="1" x14ac:dyDescent="0.2">
      <c r="A213" s="126" t="s">
        <v>806</v>
      </c>
      <c r="B213" s="53" t="s">
        <v>1321</v>
      </c>
      <c r="C213" s="7">
        <f t="shared" si="3"/>
        <v>1724</v>
      </c>
      <c r="D213" s="62">
        <v>15</v>
      </c>
      <c r="E213" s="16" t="s">
        <v>34</v>
      </c>
      <c r="F213" s="16" t="s">
        <v>1296</v>
      </c>
    </row>
    <row r="214" spans="1:6" ht="15.95" customHeight="1" x14ac:dyDescent="0.2">
      <c r="A214" s="126" t="s">
        <v>807</v>
      </c>
      <c r="B214" s="53" t="s">
        <v>1324</v>
      </c>
      <c r="C214" s="7">
        <f t="shared" si="3"/>
        <v>1739</v>
      </c>
      <c r="D214" s="62">
        <v>15</v>
      </c>
      <c r="E214" s="16" t="s">
        <v>34</v>
      </c>
      <c r="F214" s="16" t="s">
        <v>1296</v>
      </c>
    </row>
    <row r="215" spans="1:6" ht="15.95" customHeight="1" x14ac:dyDescent="0.2">
      <c r="A215" s="126" t="s">
        <v>808</v>
      </c>
      <c r="B215" s="53" t="s">
        <v>1334</v>
      </c>
      <c r="C215" s="7">
        <f t="shared" si="3"/>
        <v>1754</v>
      </c>
      <c r="D215" s="62">
        <v>15</v>
      </c>
      <c r="E215" s="16" t="s">
        <v>34</v>
      </c>
      <c r="F215" s="16" t="s">
        <v>1296</v>
      </c>
    </row>
    <row r="216" spans="1:6" ht="15.95" customHeight="1" x14ac:dyDescent="0.2">
      <c r="A216" s="126" t="s">
        <v>809</v>
      </c>
      <c r="B216" s="53" t="s">
        <v>1344</v>
      </c>
      <c r="C216" s="7">
        <f t="shared" si="3"/>
        <v>1769</v>
      </c>
      <c r="D216" s="62">
        <v>15</v>
      </c>
      <c r="E216" s="16" t="s">
        <v>34</v>
      </c>
      <c r="F216" s="16" t="s">
        <v>1296</v>
      </c>
    </row>
    <row r="217" spans="1:6" ht="15.95" customHeight="1" x14ac:dyDescent="0.2">
      <c r="A217" s="126" t="s">
        <v>810</v>
      </c>
      <c r="B217" s="53" t="s">
        <v>1350</v>
      </c>
      <c r="C217" s="7">
        <f t="shared" si="3"/>
        <v>1784</v>
      </c>
      <c r="D217" s="62">
        <v>15</v>
      </c>
      <c r="E217" s="16" t="s">
        <v>34</v>
      </c>
      <c r="F217" s="16" t="s">
        <v>1296</v>
      </c>
    </row>
    <row r="218" spans="1:6" ht="15.95" customHeight="1" x14ac:dyDescent="0.2">
      <c r="A218" s="126" t="s">
        <v>811</v>
      </c>
      <c r="B218" s="53" t="s">
        <v>1355</v>
      </c>
      <c r="C218" s="7">
        <f t="shared" si="3"/>
        <v>1799</v>
      </c>
      <c r="D218" s="62">
        <v>15</v>
      </c>
      <c r="E218" s="16" t="s">
        <v>34</v>
      </c>
      <c r="F218" s="16" t="s">
        <v>1296</v>
      </c>
    </row>
    <row r="219" spans="1:6" ht="15.95" customHeight="1" x14ac:dyDescent="0.2">
      <c r="A219" s="126" t="s">
        <v>812</v>
      </c>
      <c r="B219" s="53" t="s">
        <v>1360</v>
      </c>
      <c r="C219" s="7">
        <f t="shared" si="3"/>
        <v>1814</v>
      </c>
      <c r="D219" s="62">
        <v>15</v>
      </c>
      <c r="E219" s="16" t="s">
        <v>34</v>
      </c>
      <c r="F219" s="16" t="s">
        <v>1296</v>
      </c>
    </row>
    <row r="220" spans="1:6" ht="15.95" customHeight="1" x14ac:dyDescent="0.2">
      <c r="A220" s="126" t="s">
        <v>813</v>
      </c>
      <c r="B220" s="53" t="s">
        <v>1364</v>
      </c>
      <c r="C220" s="7">
        <f t="shared" si="3"/>
        <v>1829</v>
      </c>
      <c r="D220" s="62">
        <v>15</v>
      </c>
      <c r="E220" s="16" t="s">
        <v>34</v>
      </c>
      <c r="F220" s="16" t="s">
        <v>1296</v>
      </c>
    </row>
    <row r="221" spans="1:6" ht="15.95" customHeight="1" x14ac:dyDescent="0.2">
      <c r="A221" s="126" t="s">
        <v>814</v>
      </c>
      <c r="B221" s="53" t="s">
        <v>1367</v>
      </c>
      <c r="C221" s="7">
        <f t="shared" si="3"/>
        <v>1844</v>
      </c>
      <c r="D221" s="62">
        <v>15</v>
      </c>
      <c r="E221" s="16" t="s">
        <v>34</v>
      </c>
      <c r="F221" s="16" t="s">
        <v>1296</v>
      </c>
    </row>
    <row r="222" spans="1:6" ht="15.95" customHeight="1" x14ac:dyDescent="0.2">
      <c r="A222" s="126" t="s">
        <v>815</v>
      </c>
      <c r="B222" s="53" t="s">
        <v>1314</v>
      </c>
      <c r="C222" s="7">
        <f t="shared" si="3"/>
        <v>1859</v>
      </c>
      <c r="D222" s="62">
        <v>15</v>
      </c>
      <c r="E222" s="16" t="s">
        <v>34</v>
      </c>
      <c r="F222" s="16" t="s">
        <v>1296</v>
      </c>
    </row>
    <row r="223" spans="1:6" ht="15.95" customHeight="1" x14ac:dyDescent="0.2">
      <c r="A223" s="126" t="s">
        <v>816</v>
      </c>
      <c r="B223" s="53" t="s">
        <v>1318</v>
      </c>
      <c r="C223" s="7">
        <f t="shared" si="3"/>
        <v>1874</v>
      </c>
      <c r="D223" s="62">
        <v>15</v>
      </c>
      <c r="E223" s="16" t="s">
        <v>34</v>
      </c>
      <c r="F223" s="16" t="s">
        <v>1296</v>
      </c>
    </row>
    <row r="224" spans="1:6" ht="15.95" customHeight="1" x14ac:dyDescent="0.2">
      <c r="A224" s="126" t="s">
        <v>817</v>
      </c>
      <c r="B224" s="53" t="s">
        <v>1322</v>
      </c>
      <c r="C224" s="7">
        <f t="shared" si="3"/>
        <v>1889</v>
      </c>
      <c r="D224" s="62">
        <v>15</v>
      </c>
      <c r="E224" s="16" t="s">
        <v>34</v>
      </c>
      <c r="F224" s="16" t="s">
        <v>1296</v>
      </c>
    </row>
    <row r="225" spans="1:6" ht="15.95" customHeight="1" x14ac:dyDescent="0.2">
      <c r="A225" s="126" t="s">
        <v>818</v>
      </c>
      <c r="B225" s="53" t="s">
        <v>1325</v>
      </c>
      <c r="C225" s="7">
        <f t="shared" si="3"/>
        <v>1904</v>
      </c>
      <c r="D225" s="62">
        <v>15</v>
      </c>
      <c r="E225" s="16" t="s">
        <v>34</v>
      </c>
      <c r="F225" s="16" t="s">
        <v>1296</v>
      </c>
    </row>
    <row r="226" spans="1:6" ht="15.95" customHeight="1" x14ac:dyDescent="0.2">
      <c r="A226" s="126" t="s">
        <v>819</v>
      </c>
      <c r="B226" s="53" t="s">
        <v>1335</v>
      </c>
      <c r="C226" s="7">
        <f t="shared" si="3"/>
        <v>1919</v>
      </c>
      <c r="D226" s="62">
        <v>15</v>
      </c>
      <c r="E226" s="16" t="s">
        <v>34</v>
      </c>
      <c r="F226" s="16" t="s">
        <v>1296</v>
      </c>
    </row>
    <row r="227" spans="1:6" ht="15.95" customHeight="1" x14ac:dyDescent="0.2">
      <c r="A227" s="126" t="s">
        <v>820</v>
      </c>
      <c r="B227" s="53" t="s">
        <v>1345</v>
      </c>
      <c r="C227" s="7">
        <f t="shared" si="3"/>
        <v>1934</v>
      </c>
      <c r="D227" s="62">
        <v>15</v>
      </c>
      <c r="E227" s="16" t="s">
        <v>34</v>
      </c>
      <c r="F227" s="16" t="s">
        <v>1296</v>
      </c>
    </row>
    <row r="228" spans="1:6" ht="15.95" customHeight="1" x14ac:dyDescent="0.2">
      <c r="A228" s="126" t="s">
        <v>821</v>
      </c>
      <c r="B228" s="53" t="s">
        <v>1351</v>
      </c>
      <c r="C228" s="7">
        <f t="shared" si="3"/>
        <v>1949</v>
      </c>
      <c r="D228" s="62">
        <v>15</v>
      </c>
      <c r="E228" s="16" t="s">
        <v>34</v>
      </c>
      <c r="F228" s="16" t="s">
        <v>1296</v>
      </c>
    </row>
    <row r="229" spans="1:6" ht="15.95" customHeight="1" x14ac:dyDescent="0.2">
      <c r="A229" s="126" t="s">
        <v>822</v>
      </c>
      <c r="B229" s="53" t="s">
        <v>1356</v>
      </c>
      <c r="C229" s="7">
        <f t="shared" si="3"/>
        <v>1964</v>
      </c>
      <c r="D229" s="62">
        <v>15</v>
      </c>
      <c r="E229" s="16" t="s">
        <v>34</v>
      </c>
      <c r="F229" s="16" t="s">
        <v>1296</v>
      </c>
    </row>
    <row r="230" spans="1:6" ht="15.95" customHeight="1" x14ac:dyDescent="0.2">
      <c r="A230" s="126" t="s">
        <v>823</v>
      </c>
      <c r="B230" s="53" t="s">
        <v>1361</v>
      </c>
      <c r="C230" s="7">
        <f t="shared" si="3"/>
        <v>1979</v>
      </c>
      <c r="D230" s="62">
        <v>15</v>
      </c>
      <c r="E230" s="16" t="s">
        <v>34</v>
      </c>
      <c r="F230" s="16" t="s">
        <v>1296</v>
      </c>
    </row>
    <row r="231" spans="1:6" ht="15.95" customHeight="1" x14ac:dyDescent="0.2">
      <c r="A231" s="126" t="s">
        <v>824</v>
      </c>
      <c r="B231" s="53" t="s">
        <v>1365</v>
      </c>
      <c r="C231" s="7">
        <f t="shared" si="3"/>
        <v>1994</v>
      </c>
      <c r="D231" s="62">
        <v>15</v>
      </c>
      <c r="E231" s="16" t="s">
        <v>34</v>
      </c>
      <c r="F231" s="16" t="s">
        <v>1296</v>
      </c>
    </row>
    <row r="232" spans="1:6" ht="15.95" customHeight="1" x14ac:dyDescent="0.2">
      <c r="A232" s="126" t="s">
        <v>825</v>
      </c>
      <c r="B232" s="53" t="s">
        <v>1368</v>
      </c>
      <c r="C232" s="7">
        <f t="shared" si="3"/>
        <v>2009</v>
      </c>
      <c r="D232" s="62">
        <v>15</v>
      </c>
      <c r="E232" s="16" t="s">
        <v>34</v>
      </c>
      <c r="F232" s="16" t="s">
        <v>1296</v>
      </c>
    </row>
    <row r="233" spans="1:6" ht="15.95" customHeight="1" x14ac:dyDescent="0.2">
      <c r="A233" s="126" t="s">
        <v>826</v>
      </c>
      <c r="B233" s="53" t="s">
        <v>1315</v>
      </c>
      <c r="C233" s="7">
        <f t="shared" si="3"/>
        <v>2024</v>
      </c>
      <c r="D233" s="62">
        <v>15</v>
      </c>
      <c r="E233" s="16" t="s">
        <v>34</v>
      </c>
      <c r="F233" s="16" t="s">
        <v>1296</v>
      </c>
    </row>
    <row r="234" spans="1:6" ht="15.95" customHeight="1" x14ac:dyDescent="0.2">
      <c r="A234" s="126" t="s">
        <v>827</v>
      </c>
      <c r="B234" s="53" t="s">
        <v>1319</v>
      </c>
      <c r="C234" s="7">
        <f t="shared" si="3"/>
        <v>2039</v>
      </c>
      <c r="D234" s="62">
        <v>15</v>
      </c>
      <c r="E234" s="16" t="s">
        <v>34</v>
      </c>
      <c r="F234" s="16" t="s">
        <v>1296</v>
      </c>
    </row>
    <row r="235" spans="1:6" ht="15.95" customHeight="1" x14ac:dyDescent="0.2">
      <c r="A235" s="126" t="s">
        <v>828</v>
      </c>
      <c r="B235" s="53" t="s">
        <v>1323</v>
      </c>
      <c r="C235" s="7">
        <f t="shared" si="3"/>
        <v>2054</v>
      </c>
      <c r="D235" s="62">
        <v>15</v>
      </c>
      <c r="E235" s="16" t="s">
        <v>34</v>
      </c>
      <c r="F235" s="16" t="s">
        <v>1296</v>
      </c>
    </row>
    <row r="236" spans="1:6" ht="15.95" customHeight="1" x14ac:dyDescent="0.2">
      <c r="A236" s="126" t="s">
        <v>829</v>
      </c>
      <c r="B236" s="53" t="s">
        <v>1326</v>
      </c>
      <c r="C236" s="7">
        <f t="shared" si="3"/>
        <v>2069</v>
      </c>
      <c r="D236" s="62">
        <v>15</v>
      </c>
      <c r="E236" s="16" t="s">
        <v>34</v>
      </c>
      <c r="F236" s="16" t="s">
        <v>1296</v>
      </c>
    </row>
    <row r="237" spans="1:6" ht="15.95" customHeight="1" x14ac:dyDescent="0.2">
      <c r="A237" s="126" t="s">
        <v>830</v>
      </c>
      <c r="B237" s="53" t="s">
        <v>1336</v>
      </c>
      <c r="C237" s="7">
        <f t="shared" si="3"/>
        <v>2084</v>
      </c>
      <c r="D237" s="62">
        <v>15</v>
      </c>
      <c r="E237" s="16" t="s">
        <v>34</v>
      </c>
      <c r="F237" s="16" t="s">
        <v>1296</v>
      </c>
    </row>
    <row r="238" spans="1:6" ht="15.95" customHeight="1" x14ac:dyDescent="0.2">
      <c r="A238" s="126" t="s">
        <v>831</v>
      </c>
      <c r="B238" s="53" t="s">
        <v>1346</v>
      </c>
      <c r="C238" s="7">
        <f t="shared" si="3"/>
        <v>2099</v>
      </c>
      <c r="D238" s="62">
        <v>15</v>
      </c>
      <c r="E238" s="16" t="s">
        <v>34</v>
      </c>
      <c r="F238" s="16" t="s">
        <v>1296</v>
      </c>
    </row>
    <row r="239" spans="1:6" ht="15.95" customHeight="1" x14ac:dyDescent="0.2">
      <c r="A239" s="126" t="s">
        <v>832</v>
      </c>
      <c r="B239" s="53" t="s">
        <v>1352</v>
      </c>
      <c r="C239" s="7">
        <f t="shared" si="3"/>
        <v>2114</v>
      </c>
      <c r="D239" s="62">
        <v>15</v>
      </c>
      <c r="E239" s="16" t="s">
        <v>34</v>
      </c>
      <c r="F239" s="16" t="s">
        <v>1296</v>
      </c>
    </row>
    <row r="240" spans="1:6" ht="15.95" customHeight="1" x14ac:dyDescent="0.2">
      <c r="A240" s="126" t="s">
        <v>833</v>
      </c>
      <c r="B240" s="53" t="s">
        <v>1357</v>
      </c>
      <c r="C240" s="7">
        <f t="shared" si="3"/>
        <v>2129</v>
      </c>
      <c r="D240" s="62">
        <v>15</v>
      </c>
      <c r="E240" s="16" t="s">
        <v>34</v>
      </c>
      <c r="F240" s="16" t="s">
        <v>1296</v>
      </c>
    </row>
    <row r="241" spans="1:6" ht="15.95" customHeight="1" x14ac:dyDescent="0.2">
      <c r="A241" s="126" t="s">
        <v>834</v>
      </c>
      <c r="B241" s="53" t="s">
        <v>1362</v>
      </c>
      <c r="C241" s="7">
        <f t="shared" si="3"/>
        <v>2144</v>
      </c>
      <c r="D241" s="62">
        <v>15</v>
      </c>
      <c r="E241" s="16" t="s">
        <v>34</v>
      </c>
      <c r="F241" s="16" t="s">
        <v>1296</v>
      </c>
    </row>
    <row r="242" spans="1:6" ht="15.95" customHeight="1" x14ac:dyDescent="0.2">
      <c r="A242" s="126" t="s">
        <v>835</v>
      </c>
      <c r="B242" s="53" t="s">
        <v>1366</v>
      </c>
      <c r="C242" s="7">
        <f t="shared" si="3"/>
        <v>2159</v>
      </c>
      <c r="D242" s="62">
        <v>15</v>
      </c>
      <c r="E242" s="16" t="s">
        <v>34</v>
      </c>
      <c r="F242" s="16" t="s">
        <v>1296</v>
      </c>
    </row>
    <row r="243" spans="1:6" ht="15.95" customHeight="1" x14ac:dyDescent="0.2">
      <c r="A243" s="126" t="s">
        <v>836</v>
      </c>
      <c r="B243" s="53" t="s">
        <v>1369</v>
      </c>
      <c r="C243" s="7">
        <f t="shared" si="3"/>
        <v>2174</v>
      </c>
      <c r="D243" s="62">
        <v>15</v>
      </c>
      <c r="E243" s="16" t="s">
        <v>34</v>
      </c>
      <c r="F243" s="16" t="s">
        <v>1296</v>
      </c>
    </row>
    <row r="244" spans="1:6" ht="15.95" customHeight="1" x14ac:dyDescent="0.2">
      <c r="A244" s="126" t="s">
        <v>837</v>
      </c>
      <c r="B244" s="52" t="s">
        <v>1168</v>
      </c>
      <c r="C244" s="7">
        <f t="shared" si="3"/>
        <v>2189</v>
      </c>
      <c r="D244" s="62">
        <v>15</v>
      </c>
      <c r="E244" s="16" t="s">
        <v>34</v>
      </c>
      <c r="F244" s="16" t="s">
        <v>1296</v>
      </c>
    </row>
    <row r="245" spans="1:6" ht="15.95" customHeight="1" x14ac:dyDescent="0.2">
      <c r="A245" s="126" t="s">
        <v>838</v>
      </c>
      <c r="B245" s="52" t="s">
        <v>1169</v>
      </c>
      <c r="C245" s="7">
        <f t="shared" si="3"/>
        <v>2204</v>
      </c>
      <c r="D245" s="62">
        <v>15</v>
      </c>
      <c r="E245" s="16" t="s">
        <v>34</v>
      </c>
      <c r="F245" s="16" t="s">
        <v>1296</v>
      </c>
    </row>
    <row r="246" spans="1:6" ht="15.95" customHeight="1" x14ac:dyDescent="0.2">
      <c r="A246" s="126" t="s">
        <v>839</v>
      </c>
      <c r="B246" s="52" t="s">
        <v>1305</v>
      </c>
      <c r="C246" s="7">
        <f t="shared" si="3"/>
        <v>2219</v>
      </c>
      <c r="D246" s="62">
        <v>15</v>
      </c>
      <c r="E246" s="16" t="s">
        <v>34</v>
      </c>
      <c r="F246" s="16" t="s">
        <v>1296</v>
      </c>
    </row>
    <row r="247" spans="1:6" ht="15.95" customHeight="1" x14ac:dyDescent="0.2">
      <c r="A247" s="126" t="s">
        <v>840</v>
      </c>
      <c r="B247" s="52" t="s">
        <v>1170</v>
      </c>
      <c r="C247" s="7">
        <f t="shared" si="3"/>
        <v>2234</v>
      </c>
      <c r="D247" s="62">
        <v>15</v>
      </c>
      <c r="E247" s="16" t="s">
        <v>34</v>
      </c>
      <c r="F247" s="16" t="s">
        <v>1296</v>
      </c>
    </row>
    <row r="248" spans="1:6" ht="15.95" customHeight="1" x14ac:dyDescent="0.2">
      <c r="A248" s="126" t="s">
        <v>841</v>
      </c>
      <c r="B248" s="53" t="s">
        <v>1171</v>
      </c>
      <c r="C248" s="7">
        <f t="shared" si="3"/>
        <v>2249</v>
      </c>
      <c r="D248" s="62">
        <v>15</v>
      </c>
      <c r="E248" s="16" t="s">
        <v>34</v>
      </c>
      <c r="F248" s="16" t="s">
        <v>1296</v>
      </c>
    </row>
    <row r="249" spans="1:6" ht="15.95" customHeight="1" x14ac:dyDescent="0.2">
      <c r="A249" s="126" t="s">
        <v>842</v>
      </c>
      <c r="B249" s="53" t="s">
        <v>1172</v>
      </c>
      <c r="C249" s="7">
        <f t="shared" si="3"/>
        <v>2264</v>
      </c>
      <c r="D249" s="62">
        <v>15</v>
      </c>
      <c r="E249" s="16" t="s">
        <v>34</v>
      </c>
      <c r="F249" s="16" t="s">
        <v>1296</v>
      </c>
    </row>
    <row r="250" spans="1:6" ht="15.95" customHeight="1" x14ac:dyDescent="0.2">
      <c r="A250" s="126" t="s">
        <v>843</v>
      </c>
      <c r="B250" s="53" t="s">
        <v>1173</v>
      </c>
      <c r="C250" s="7">
        <f t="shared" si="3"/>
        <v>2279</v>
      </c>
      <c r="D250" s="62">
        <v>15</v>
      </c>
      <c r="E250" s="16" t="s">
        <v>34</v>
      </c>
      <c r="F250" s="16" t="s">
        <v>1296</v>
      </c>
    </row>
    <row r="251" spans="1:6" ht="15.95" customHeight="1" x14ac:dyDescent="0.2">
      <c r="A251" s="126" t="s">
        <v>844</v>
      </c>
      <c r="B251" s="53" t="s">
        <v>1174</v>
      </c>
      <c r="C251" s="7">
        <f t="shared" si="3"/>
        <v>2294</v>
      </c>
      <c r="D251" s="62">
        <v>15</v>
      </c>
      <c r="E251" s="16" t="s">
        <v>34</v>
      </c>
      <c r="F251" s="16" t="s">
        <v>1296</v>
      </c>
    </row>
    <row r="252" spans="1:6" ht="15.95" customHeight="1" x14ac:dyDescent="0.2">
      <c r="A252" s="126" t="s">
        <v>845</v>
      </c>
      <c r="B252" s="53" t="s">
        <v>1175</v>
      </c>
      <c r="C252" s="7">
        <f t="shared" si="3"/>
        <v>2309</v>
      </c>
      <c r="D252" s="62">
        <v>15</v>
      </c>
      <c r="E252" s="16" t="s">
        <v>34</v>
      </c>
      <c r="F252" s="16" t="s">
        <v>1296</v>
      </c>
    </row>
    <row r="253" spans="1:6" ht="15.95" customHeight="1" x14ac:dyDescent="0.2">
      <c r="A253" s="126" t="s">
        <v>846</v>
      </c>
      <c r="B253" s="53" t="s">
        <v>1176</v>
      </c>
      <c r="C253" s="7">
        <f t="shared" si="3"/>
        <v>2324</v>
      </c>
      <c r="D253" s="62">
        <v>15</v>
      </c>
      <c r="E253" s="16" t="s">
        <v>34</v>
      </c>
      <c r="F253" s="16" t="s">
        <v>1296</v>
      </c>
    </row>
    <row r="254" spans="1:6" ht="15.95" customHeight="1" x14ac:dyDescent="0.2">
      <c r="A254" s="126" t="s">
        <v>847</v>
      </c>
      <c r="B254" s="53" t="s">
        <v>1177</v>
      </c>
      <c r="C254" s="7">
        <f t="shared" si="3"/>
        <v>2339</v>
      </c>
      <c r="D254" s="62">
        <v>15</v>
      </c>
      <c r="E254" s="16" t="s">
        <v>34</v>
      </c>
      <c r="F254" s="16" t="s">
        <v>1296</v>
      </c>
    </row>
    <row r="255" spans="1:6" ht="15.95" customHeight="1" x14ac:dyDescent="0.2">
      <c r="A255" s="126" t="s">
        <v>848</v>
      </c>
      <c r="B255" s="53" t="s">
        <v>1178</v>
      </c>
      <c r="C255" s="7">
        <f t="shared" si="3"/>
        <v>2354</v>
      </c>
      <c r="D255" s="62">
        <v>15</v>
      </c>
      <c r="E255" s="16" t="s">
        <v>34</v>
      </c>
      <c r="F255" s="16" t="s">
        <v>1296</v>
      </c>
    </row>
    <row r="256" spans="1:6" ht="15.95" customHeight="1" x14ac:dyDescent="0.2">
      <c r="A256" s="126" t="s">
        <v>849</v>
      </c>
      <c r="B256" s="53" t="s">
        <v>1179</v>
      </c>
      <c r="C256" s="7">
        <f t="shared" si="3"/>
        <v>2369</v>
      </c>
      <c r="D256" s="62">
        <v>15</v>
      </c>
      <c r="E256" s="16" t="s">
        <v>34</v>
      </c>
      <c r="F256" s="16" t="s">
        <v>1296</v>
      </c>
    </row>
    <row r="257" spans="1:6" ht="15.95" customHeight="1" x14ac:dyDescent="0.2">
      <c r="A257" s="126" t="s">
        <v>850</v>
      </c>
      <c r="B257" s="53" t="s">
        <v>1180</v>
      </c>
      <c r="C257" s="7">
        <f t="shared" si="3"/>
        <v>2384</v>
      </c>
      <c r="D257" s="62">
        <v>15</v>
      </c>
      <c r="E257" s="16" t="s">
        <v>34</v>
      </c>
      <c r="F257" s="16" t="s">
        <v>1296</v>
      </c>
    </row>
    <row r="258" spans="1:6" ht="15.95" customHeight="1" x14ac:dyDescent="0.2">
      <c r="A258" s="126" t="s">
        <v>851</v>
      </c>
      <c r="B258" s="53" t="s">
        <v>1181</v>
      </c>
      <c r="C258" s="7">
        <f t="shared" si="3"/>
        <v>2399</v>
      </c>
      <c r="D258" s="62">
        <v>15</v>
      </c>
      <c r="E258" s="16" t="s">
        <v>34</v>
      </c>
      <c r="F258" s="16" t="s">
        <v>1296</v>
      </c>
    </row>
    <row r="259" spans="1:6" ht="15.95" customHeight="1" x14ac:dyDescent="0.2">
      <c r="A259" s="126" t="s">
        <v>852</v>
      </c>
      <c r="B259" s="53" t="s">
        <v>1182</v>
      </c>
      <c r="C259" s="7">
        <f t="shared" si="3"/>
        <v>2414</v>
      </c>
      <c r="D259" s="62">
        <v>15</v>
      </c>
      <c r="E259" s="16" t="s">
        <v>34</v>
      </c>
      <c r="F259" s="16" t="s">
        <v>1296</v>
      </c>
    </row>
    <row r="260" spans="1:6" ht="15.95" customHeight="1" x14ac:dyDescent="0.2">
      <c r="A260" s="126" t="s">
        <v>853</v>
      </c>
      <c r="B260" s="53" t="s">
        <v>1183</v>
      </c>
      <c r="C260" s="7">
        <f t="shared" si="3"/>
        <v>2429</v>
      </c>
      <c r="D260" s="62">
        <v>15</v>
      </c>
      <c r="E260" s="16" t="s">
        <v>34</v>
      </c>
      <c r="F260" s="16" t="s">
        <v>1296</v>
      </c>
    </row>
    <row r="261" spans="1:6" ht="15.95" customHeight="1" x14ac:dyDescent="0.2">
      <c r="A261" s="126" t="s">
        <v>854</v>
      </c>
      <c r="B261" s="53" t="s">
        <v>1184</v>
      </c>
      <c r="C261" s="7">
        <f t="shared" si="3"/>
        <v>2444</v>
      </c>
      <c r="D261" s="62">
        <v>15</v>
      </c>
      <c r="E261" s="16" t="s">
        <v>34</v>
      </c>
      <c r="F261" s="16" t="s">
        <v>1296</v>
      </c>
    </row>
    <row r="262" spans="1:6" ht="15.95" customHeight="1" x14ac:dyDescent="0.2">
      <c r="A262" s="126" t="s">
        <v>855</v>
      </c>
      <c r="B262" s="53" t="s">
        <v>1185</v>
      </c>
      <c r="C262" s="7">
        <f t="shared" ref="C262:C325" si="4">C261+D261</f>
        <v>2459</v>
      </c>
      <c r="D262" s="62">
        <v>15</v>
      </c>
      <c r="E262" s="16" t="s">
        <v>34</v>
      </c>
      <c r="F262" s="16" t="s">
        <v>1296</v>
      </c>
    </row>
    <row r="263" spans="1:6" ht="15.95" customHeight="1" x14ac:dyDescent="0.2">
      <c r="A263" s="126" t="s">
        <v>856</v>
      </c>
      <c r="B263" s="53" t="s">
        <v>1186</v>
      </c>
      <c r="C263" s="7">
        <f t="shared" si="4"/>
        <v>2474</v>
      </c>
      <c r="D263" s="62">
        <v>15</v>
      </c>
      <c r="E263" s="16" t="s">
        <v>34</v>
      </c>
      <c r="F263" s="16" t="s">
        <v>1296</v>
      </c>
    </row>
    <row r="264" spans="1:6" ht="15.95" customHeight="1" x14ac:dyDescent="0.2">
      <c r="A264" s="126" t="s">
        <v>857</v>
      </c>
      <c r="B264" s="53" t="s">
        <v>1187</v>
      </c>
      <c r="C264" s="7">
        <f t="shared" si="4"/>
        <v>2489</v>
      </c>
      <c r="D264" s="62">
        <v>15</v>
      </c>
      <c r="E264" s="16" t="s">
        <v>34</v>
      </c>
      <c r="F264" s="16" t="s">
        <v>1296</v>
      </c>
    </row>
    <row r="265" spans="1:6" ht="15.95" customHeight="1" x14ac:dyDescent="0.2">
      <c r="A265" s="126" t="s">
        <v>858</v>
      </c>
      <c r="B265" s="53" t="s">
        <v>1188</v>
      </c>
      <c r="C265" s="7">
        <f t="shared" si="4"/>
        <v>2504</v>
      </c>
      <c r="D265" s="62">
        <v>15</v>
      </c>
      <c r="E265" s="16" t="s">
        <v>34</v>
      </c>
      <c r="F265" s="16" t="s">
        <v>1296</v>
      </c>
    </row>
    <row r="266" spans="1:6" ht="15.95" customHeight="1" x14ac:dyDescent="0.2">
      <c r="A266" s="126" t="s">
        <v>859</v>
      </c>
      <c r="B266" s="53" t="s">
        <v>1189</v>
      </c>
      <c r="C266" s="7">
        <f t="shared" si="4"/>
        <v>2519</v>
      </c>
      <c r="D266" s="62">
        <v>15</v>
      </c>
      <c r="E266" s="16" t="s">
        <v>34</v>
      </c>
      <c r="F266" s="16" t="s">
        <v>1296</v>
      </c>
    </row>
    <row r="267" spans="1:6" ht="15.95" customHeight="1" x14ac:dyDescent="0.2">
      <c r="A267" s="126" t="s">
        <v>860</v>
      </c>
      <c r="B267" s="53" t="s">
        <v>1190</v>
      </c>
      <c r="C267" s="7">
        <f t="shared" si="4"/>
        <v>2534</v>
      </c>
      <c r="D267" s="62">
        <v>15</v>
      </c>
      <c r="E267" s="16" t="s">
        <v>34</v>
      </c>
      <c r="F267" s="16" t="s">
        <v>1296</v>
      </c>
    </row>
    <row r="268" spans="1:6" ht="15.95" customHeight="1" x14ac:dyDescent="0.2">
      <c r="A268" s="126" t="s">
        <v>861</v>
      </c>
      <c r="B268" s="53" t="s">
        <v>1191</v>
      </c>
      <c r="C268" s="7">
        <f t="shared" si="4"/>
        <v>2549</v>
      </c>
      <c r="D268" s="62">
        <v>15</v>
      </c>
      <c r="E268" s="16" t="s">
        <v>34</v>
      </c>
      <c r="F268" s="16" t="s">
        <v>1296</v>
      </c>
    </row>
    <row r="269" spans="1:6" ht="15.95" customHeight="1" x14ac:dyDescent="0.2">
      <c r="A269" s="126" t="s">
        <v>862</v>
      </c>
      <c r="B269" s="53" t="s">
        <v>1192</v>
      </c>
      <c r="C269" s="7">
        <f t="shared" si="4"/>
        <v>2564</v>
      </c>
      <c r="D269" s="62">
        <v>15</v>
      </c>
      <c r="E269" s="16" t="s">
        <v>34</v>
      </c>
      <c r="F269" s="16" t="s">
        <v>1296</v>
      </c>
    </row>
    <row r="270" spans="1:6" ht="15.95" customHeight="1" x14ac:dyDescent="0.2">
      <c r="A270" s="126" t="s">
        <v>863</v>
      </c>
      <c r="B270" s="53" t="s">
        <v>1193</v>
      </c>
      <c r="C270" s="7">
        <f t="shared" si="4"/>
        <v>2579</v>
      </c>
      <c r="D270" s="62">
        <v>15</v>
      </c>
      <c r="E270" s="16" t="s">
        <v>34</v>
      </c>
      <c r="F270" s="16" t="s">
        <v>1296</v>
      </c>
    </row>
    <row r="271" spans="1:6" ht="15.95" customHeight="1" x14ac:dyDescent="0.2">
      <c r="A271" s="126" t="s">
        <v>864</v>
      </c>
      <c r="B271" s="53" t="s">
        <v>1194</v>
      </c>
      <c r="C271" s="7">
        <f t="shared" si="4"/>
        <v>2594</v>
      </c>
      <c r="D271" s="62">
        <v>15</v>
      </c>
      <c r="E271" s="16" t="s">
        <v>34</v>
      </c>
      <c r="F271" s="16" t="s">
        <v>1296</v>
      </c>
    </row>
    <row r="272" spans="1:6" ht="15.95" customHeight="1" x14ac:dyDescent="0.2">
      <c r="A272" s="126" t="s">
        <v>865</v>
      </c>
      <c r="B272" s="53" t="s">
        <v>1195</v>
      </c>
      <c r="C272" s="7">
        <f t="shared" si="4"/>
        <v>2609</v>
      </c>
      <c r="D272" s="62">
        <v>15</v>
      </c>
      <c r="E272" s="16" t="s">
        <v>34</v>
      </c>
      <c r="F272" s="16" t="s">
        <v>1296</v>
      </c>
    </row>
    <row r="273" spans="1:6" ht="15.95" customHeight="1" x14ac:dyDescent="0.2">
      <c r="A273" s="126" t="s">
        <v>866</v>
      </c>
      <c r="B273" s="53" t="s">
        <v>1196</v>
      </c>
      <c r="C273" s="7">
        <f t="shared" si="4"/>
        <v>2624</v>
      </c>
      <c r="D273" s="62">
        <v>15</v>
      </c>
      <c r="E273" s="16" t="s">
        <v>34</v>
      </c>
      <c r="F273" s="16" t="s">
        <v>1296</v>
      </c>
    </row>
    <row r="274" spans="1:6" ht="15.95" customHeight="1" x14ac:dyDescent="0.2">
      <c r="A274" s="126" t="s">
        <v>867</v>
      </c>
      <c r="B274" s="53" t="s">
        <v>1197</v>
      </c>
      <c r="C274" s="7">
        <f t="shared" si="4"/>
        <v>2639</v>
      </c>
      <c r="D274" s="62">
        <v>15</v>
      </c>
      <c r="E274" s="16" t="s">
        <v>34</v>
      </c>
      <c r="F274" s="16" t="s">
        <v>1296</v>
      </c>
    </row>
    <row r="275" spans="1:6" ht="15.95" customHeight="1" x14ac:dyDescent="0.2">
      <c r="A275" s="126" t="s">
        <v>868</v>
      </c>
      <c r="B275" s="53" t="s">
        <v>1198</v>
      </c>
      <c r="C275" s="7">
        <f t="shared" si="4"/>
        <v>2654</v>
      </c>
      <c r="D275" s="62">
        <v>15</v>
      </c>
      <c r="E275" s="16" t="s">
        <v>34</v>
      </c>
      <c r="F275" s="16" t="s">
        <v>1296</v>
      </c>
    </row>
    <row r="276" spans="1:6" ht="15.95" customHeight="1" x14ac:dyDescent="0.2">
      <c r="A276" s="126" t="s">
        <v>869</v>
      </c>
      <c r="B276" s="53" t="s">
        <v>1199</v>
      </c>
      <c r="C276" s="7">
        <f t="shared" si="4"/>
        <v>2669</v>
      </c>
      <c r="D276" s="62">
        <v>15</v>
      </c>
      <c r="E276" s="16" t="s">
        <v>34</v>
      </c>
      <c r="F276" s="16" t="s">
        <v>1296</v>
      </c>
    </row>
    <row r="277" spans="1:6" ht="15.95" customHeight="1" x14ac:dyDescent="0.2">
      <c r="A277" s="126" t="s">
        <v>870</v>
      </c>
      <c r="B277" s="53" t="s">
        <v>1200</v>
      </c>
      <c r="C277" s="7">
        <f t="shared" si="4"/>
        <v>2684</v>
      </c>
      <c r="D277" s="62">
        <v>15</v>
      </c>
      <c r="E277" s="16" t="s">
        <v>34</v>
      </c>
      <c r="F277" s="16" t="s">
        <v>1296</v>
      </c>
    </row>
    <row r="278" spans="1:6" ht="15.95" customHeight="1" x14ac:dyDescent="0.2">
      <c r="A278" s="126" t="s">
        <v>871</v>
      </c>
      <c r="B278" s="53" t="s">
        <v>1201</v>
      </c>
      <c r="C278" s="7">
        <f t="shared" si="4"/>
        <v>2699</v>
      </c>
      <c r="D278" s="62">
        <v>15</v>
      </c>
      <c r="E278" s="16" t="s">
        <v>34</v>
      </c>
      <c r="F278" s="16" t="s">
        <v>1296</v>
      </c>
    </row>
    <row r="279" spans="1:6" ht="15.95" customHeight="1" x14ac:dyDescent="0.2">
      <c r="A279" s="126" t="s">
        <v>872</v>
      </c>
      <c r="B279" s="53" t="s">
        <v>1202</v>
      </c>
      <c r="C279" s="7">
        <f t="shared" si="4"/>
        <v>2714</v>
      </c>
      <c r="D279" s="62">
        <v>15</v>
      </c>
      <c r="E279" s="16" t="s">
        <v>34</v>
      </c>
      <c r="F279" s="16" t="s">
        <v>1296</v>
      </c>
    </row>
    <row r="280" spans="1:6" ht="15.95" customHeight="1" x14ac:dyDescent="0.2">
      <c r="A280" s="126" t="s">
        <v>873</v>
      </c>
      <c r="B280" s="53" t="s">
        <v>1203</v>
      </c>
      <c r="C280" s="7">
        <f t="shared" si="4"/>
        <v>2729</v>
      </c>
      <c r="D280" s="62">
        <v>15</v>
      </c>
      <c r="E280" s="16" t="s">
        <v>34</v>
      </c>
      <c r="F280" s="16" t="s">
        <v>1296</v>
      </c>
    </row>
    <row r="281" spans="1:6" ht="15.95" customHeight="1" x14ac:dyDescent="0.2">
      <c r="A281" s="126" t="s">
        <v>874</v>
      </c>
      <c r="B281" s="53" t="s">
        <v>1204</v>
      </c>
      <c r="C281" s="7">
        <f t="shared" si="4"/>
        <v>2744</v>
      </c>
      <c r="D281" s="62">
        <v>15</v>
      </c>
      <c r="E281" s="16" t="s">
        <v>34</v>
      </c>
      <c r="F281" s="16" t="s">
        <v>1296</v>
      </c>
    </row>
    <row r="282" spans="1:6" ht="15.95" customHeight="1" x14ac:dyDescent="0.2">
      <c r="A282" s="126" t="s">
        <v>875</v>
      </c>
      <c r="B282" s="53" t="s">
        <v>1205</v>
      </c>
      <c r="C282" s="7">
        <f t="shared" si="4"/>
        <v>2759</v>
      </c>
      <c r="D282" s="62">
        <v>15</v>
      </c>
      <c r="E282" s="16" t="s">
        <v>34</v>
      </c>
      <c r="F282" s="16" t="s">
        <v>1296</v>
      </c>
    </row>
    <row r="283" spans="1:6" ht="15.95" customHeight="1" x14ac:dyDescent="0.2">
      <c r="A283" s="126" t="s">
        <v>876</v>
      </c>
      <c r="B283" s="53" t="s">
        <v>1206</v>
      </c>
      <c r="C283" s="7">
        <f t="shared" si="4"/>
        <v>2774</v>
      </c>
      <c r="D283" s="62">
        <v>15</v>
      </c>
      <c r="E283" s="16" t="s">
        <v>34</v>
      </c>
      <c r="F283" s="16" t="s">
        <v>1296</v>
      </c>
    </row>
    <row r="284" spans="1:6" ht="15.95" customHeight="1" x14ac:dyDescent="0.2">
      <c r="A284" s="126" t="s">
        <v>877</v>
      </c>
      <c r="B284" s="53" t="s">
        <v>1207</v>
      </c>
      <c r="C284" s="7">
        <f t="shared" si="4"/>
        <v>2789</v>
      </c>
      <c r="D284" s="62">
        <v>15</v>
      </c>
      <c r="E284" s="16" t="s">
        <v>34</v>
      </c>
      <c r="F284" s="16" t="s">
        <v>1296</v>
      </c>
    </row>
    <row r="285" spans="1:6" ht="15.95" customHeight="1" x14ac:dyDescent="0.2">
      <c r="A285" s="126" t="s">
        <v>878</v>
      </c>
      <c r="B285" s="53" t="s">
        <v>1208</v>
      </c>
      <c r="C285" s="7">
        <f t="shared" si="4"/>
        <v>2804</v>
      </c>
      <c r="D285" s="62">
        <v>15</v>
      </c>
      <c r="E285" s="16" t="s">
        <v>34</v>
      </c>
      <c r="F285" s="16" t="s">
        <v>1296</v>
      </c>
    </row>
    <row r="286" spans="1:6" ht="15.95" customHeight="1" x14ac:dyDescent="0.2">
      <c r="A286" s="126" t="s">
        <v>879</v>
      </c>
      <c r="B286" s="53" t="s">
        <v>1209</v>
      </c>
      <c r="C286" s="7">
        <f t="shared" si="4"/>
        <v>2819</v>
      </c>
      <c r="D286" s="62">
        <v>15</v>
      </c>
      <c r="E286" s="16" t="s">
        <v>34</v>
      </c>
      <c r="F286" s="16" t="s">
        <v>1296</v>
      </c>
    </row>
    <row r="287" spans="1:6" ht="15.95" customHeight="1" x14ac:dyDescent="0.2">
      <c r="A287" s="126" t="s">
        <v>880</v>
      </c>
      <c r="B287" s="53" t="s">
        <v>1210</v>
      </c>
      <c r="C287" s="7">
        <f t="shared" si="4"/>
        <v>2834</v>
      </c>
      <c r="D287" s="62">
        <v>15</v>
      </c>
      <c r="E287" s="16" t="s">
        <v>34</v>
      </c>
      <c r="F287" s="16" t="s">
        <v>1296</v>
      </c>
    </row>
    <row r="288" spans="1:6" ht="15.95" customHeight="1" x14ac:dyDescent="0.2">
      <c r="A288" s="126" t="s">
        <v>881</v>
      </c>
      <c r="B288" s="53" t="s">
        <v>1211</v>
      </c>
      <c r="C288" s="7">
        <f t="shared" si="4"/>
        <v>2849</v>
      </c>
      <c r="D288" s="62">
        <v>15</v>
      </c>
      <c r="E288" s="16" t="s">
        <v>34</v>
      </c>
      <c r="F288" s="16" t="s">
        <v>1296</v>
      </c>
    </row>
    <row r="289" spans="1:6" ht="15.95" customHeight="1" x14ac:dyDescent="0.2">
      <c r="A289" s="126" t="s">
        <v>882</v>
      </c>
      <c r="B289" s="53" t="s">
        <v>1212</v>
      </c>
      <c r="C289" s="7">
        <f t="shared" si="4"/>
        <v>2864</v>
      </c>
      <c r="D289" s="62">
        <v>15</v>
      </c>
      <c r="E289" s="16" t="s">
        <v>34</v>
      </c>
      <c r="F289" s="16" t="s">
        <v>1296</v>
      </c>
    </row>
    <row r="290" spans="1:6" ht="15.95" customHeight="1" x14ac:dyDescent="0.2">
      <c r="A290" s="126" t="s">
        <v>883</v>
      </c>
      <c r="B290" s="53" t="s">
        <v>1213</v>
      </c>
      <c r="C290" s="7">
        <f t="shared" si="4"/>
        <v>2879</v>
      </c>
      <c r="D290" s="62">
        <v>15</v>
      </c>
      <c r="E290" s="16" t="s">
        <v>34</v>
      </c>
      <c r="F290" s="16" t="s">
        <v>1296</v>
      </c>
    </row>
    <row r="291" spans="1:6" ht="15.95" customHeight="1" x14ac:dyDescent="0.2">
      <c r="A291" s="126" t="s">
        <v>884</v>
      </c>
      <c r="B291" s="53" t="s">
        <v>1214</v>
      </c>
      <c r="C291" s="7">
        <f t="shared" si="4"/>
        <v>2894</v>
      </c>
      <c r="D291" s="62">
        <v>15</v>
      </c>
      <c r="E291" s="16" t="s">
        <v>34</v>
      </c>
      <c r="F291" s="16" t="s">
        <v>1296</v>
      </c>
    </row>
    <row r="292" spans="1:6" ht="15.95" customHeight="1" x14ac:dyDescent="0.2">
      <c r="A292" s="126" t="s">
        <v>885</v>
      </c>
      <c r="B292" s="53" t="s">
        <v>1215</v>
      </c>
      <c r="C292" s="7">
        <f t="shared" si="4"/>
        <v>2909</v>
      </c>
      <c r="D292" s="62">
        <v>15</v>
      </c>
      <c r="E292" s="16" t="s">
        <v>34</v>
      </c>
      <c r="F292" s="16" t="s">
        <v>1296</v>
      </c>
    </row>
    <row r="293" spans="1:6" ht="15.95" customHeight="1" x14ac:dyDescent="0.2">
      <c r="A293" s="126" t="s">
        <v>886</v>
      </c>
      <c r="B293" s="53" t="s">
        <v>1216</v>
      </c>
      <c r="C293" s="7">
        <f t="shared" si="4"/>
        <v>2924</v>
      </c>
      <c r="D293" s="62">
        <v>15</v>
      </c>
      <c r="E293" s="16" t="s">
        <v>34</v>
      </c>
      <c r="F293" s="16" t="s">
        <v>1296</v>
      </c>
    </row>
    <row r="294" spans="1:6" ht="15.95" customHeight="1" x14ac:dyDescent="0.2">
      <c r="A294" s="126" t="s">
        <v>887</v>
      </c>
      <c r="B294" s="53" t="s">
        <v>1217</v>
      </c>
      <c r="C294" s="7">
        <f t="shared" si="4"/>
        <v>2939</v>
      </c>
      <c r="D294" s="62">
        <v>15</v>
      </c>
      <c r="E294" s="16" t="s">
        <v>34</v>
      </c>
      <c r="F294" s="16" t="s">
        <v>1296</v>
      </c>
    </row>
    <row r="295" spans="1:6" ht="15.95" customHeight="1" x14ac:dyDescent="0.2">
      <c r="A295" s="126" t="s">
        <v>888</v>
      </c>
      <c r="B295" s="53" t="s">
        <v>1218</v>
      </c>
      <c r="C295" s="7">
        <f t="shared" si="4"/>
        <v>2954</v>
      </c>
      <c r="D295" s="62">
        <v>15</v>
      </c>
      <c r="E295" s="16" t="s">
        <v>34</v>
      </c>
      <c r="F295" s="16" t="s">
        <v>1296</v>
      </c>
    </row>
    <row r="296" spans="1:6" ht="15.95" customHeight="1" x14ac:dyDescent="0.2">
      <c r="A296" s="126" t="s">
        <v>889</v>
      </c>
      <c r="B296" s="53" t="s">
        <v>1219</v>
      </c>
      <c r="C296" s="7">
        <f t="shared" si="4"/>
        <v>2969</v>
      </c>
      <c r="D296" s="62">
        <v>15</v>
      </c>
      <c r="E296" s="16" t="s">
        <v>34</v>
      </c>
      <c r="F296" s="16" t="s">
        <v>1296</v>
      </c>
    </row>
    <row r="297" spans="1:6" ht="15.95" customHeight="1" x14ac:dyDescent="0.2">
      <c r="A297" s="126" t="s">
        <v>890</v>
      </c>
      <c r="B297" s="53" t="s">
        <v>1220</v>
      </c>
      <c r="C297" s="7">
        <f t="shared" si="4"/>
        <v>2984</v>
      </c>
      <c r="D297" s="62">
        <v>15</v>
      </c>
      <c r="E297" s="16" t="s">
        <v>34</v>
      </c>
      <c r="F297" s="16" t="s">
        <v>1296</v>
      </c>
    </row>
    <row r="298" spans="1:6" ht="15.95" customHeight="1" x14ac:dyDescent="0.2">
      <c r="A298" s="126" t="s">
        <v>891</v>
      </c>
      <c r="B298" s="53" t="s">
        <v>1221</v>
      </c>
      <c r="C298" s="7">
        <f t="shared" si="4"/>
        <v>2999</v>
      </c>
      <c r="D298" s="62">
        <v>15</v>
      </c>
      <c r="E298" s="16" t="s">
        <v>34</v>
      </c>
      <c r="F298" s="16" t="s">
        <v>1296</v>
      </c>
    </row>
    <row r="299" spans="1:6" ht="15.95" customHeight="1" x14ac:dyDescent="0.2">
      <c r="A299" s="126" t="s">
        <v>892</v>
      </c>
      <c r="B299" s="53" t="s">
        <v>1222</v>
      </c>
      <c r="C299" s="7">
        <f t="shared" si="4"/>
        <v>3014</v>
      </c>
      <c r="D299" s="62">
        <v>15</v>
      </c>
      <c r="E299" s="16" t="s">
        <v>34</v>
      </c>
      <c r="F299" s="16" t="s">
        <v>1296</v>
      </c>
    </row>
    <row r="300" spans="1:6" ht="15.95" customHeight="1" x14ac:dyDescent="0.2">
      <c r="A300" s="126" t="s">
        <v>893</v>
      </c>
      <c r="B300" s="53" t="s">
        <v>1223</v>
      </c>
      <c r="C300" s="7">
        <f t="shared" si="4"/>
        <v>3029</v>
      </c>
      <c r="D300" s="62">
        <v>15</v>
      </c>
      <c r="E300" s="16" t="s">
        <v>34</v>
      </c>
      <c r="F300" s="16" t="s">
        <v>1296</v>
      </c>
    </row>
    <row r="301" spans="1:6" ht="15.95" customHeight="1" x14ac:dyDescent="0.2">
      <c r="A301" s="126" t="s">
        <v>894</v>
      </c>
      <c r="B301" s="53" t="s">
        <v>1425</v>
      </c>
      <c r="C301" s="7">
        <f t="shared" si="4"/>
        <v>3044</v>
      </c>
      <c r="D301" s="62">
        <v>15</v>
      </c>
      <c r="E301" s="16" t="s">
        <v>34</v>
      </c>
      <c r="F301" s="16" t="s">
        <v>1296</v>
      </c>
    </row>
    <row r="302" spans="1:6" ht="15.95" customHeight="1" x14ac:dyDescent="0.2">
      <c r="A302" s="126" t="s">
        <v>895</v>
      </c>
      <c r="B302" s="53" t="s">
        <v>1224</v>
      </c>
      <c r="C302" s="7">
        <f t="shared" si="4"/>
        <v>3059</v>
      </c>
      <c r="D302" s="62">
        <v>15</v>
      </c>
      <c r="E302" s="16" t="s">
        <v>34</v>
      </c>
      <c r="F302" s="16" t="s">
        <v>1296</v>
      </c>
    </row>
    <row r="303" spans="1:6" ht="15.95" customHeight="1" x14ac:dyDescent="0.2">
      <c r="A303" s="126" t="s">
        <v>896</v>
      </c>
      <c r="B303" s="53" t="s">
        <v>1225</v>
      </c>
      <c r="C303" s="7">
        <f t="shared" si="4"/>
        <v>3074</v>
      </c>
      <c r="D303" s="62">
        <v>15</v>
      </c>
      <c r="E303" s="16" t="s">
        <v>34</v>
      </c>
      <c r="F303" s="16" t="s">
        <v>1296</v>
      </c>
    </row>
    <row r="304" spans="1:6" ht="15.95" customHeight="1" x14ac:dyDescent="0.2">
      <c r="A304" s="126" t="s">
        <v>897</v>
      </c>
      <c r="B304" s="53" t="s">
        <v>1226</v>
      </c>
      <c r="C304" s="7">
        <f t="shared" si="4"/>
        <v>3089</v>
      </c>
      <c r="D304" s="62">
        <v>15</v>
      </c>
      <c r="E304" s="16" t="s">
        <v>34</v>
      </c>
      <c r="F304" s="16" t="s">
        <v>1296</v>
      </c>
    </row>
    <row r="305" spans="1:6" ht="15.95" customHeight="1" x14ac:dyDescent="0.2">
      <c r="A305" s="126" t="s">
        <v>898</v>
      </c>
      <c r="B305" s="53" t="s">
        <v>1227</v>
      </c>
      <c r="C305" s="7">
        <f t="shared" si="4"/>
        <v>3104</v>
      </c>
      <c r="D305" s="62">
        <v>15</v>
      </c>
      <c r="E305" s="16" t="s">
        <v>34</v>
      </c>
      <c r="F305" s="16" t="s">
        <v>1296</v>
      </c>
    </row>
    <row r="306" spans="1:6" ht="15.95" customHeight="1" x14ac:dyDescent="0.2">
      <c r="A306" s="126" t="s">
        <v>899</v>
      </c>
      <c r="B306" s="53" t="s">
        <v>1228</v>
      </c>
      <c r="C306" s="7">
        <f t="shared" si="4"/>
        <v>3119</v>
      </c>
      <c r="D306" s="62">
        <v>15</v>
      </c>
      <c r="E306" s="16" t="s">
        <v>34</v>
      </c>
      <c r="F306" s="16" t="s">
        <v>1296</v>
      </c>
    </row>
    <row r="307" spans="1:6" ht="15.95" customHeight="1" x14ac:dyDescent="0.2">
      <c r="A307" s="126" t="s">
        <v>900</v>
      </c>
      <c r="B307" s="53" t="s">
        <v>1229</v>
      </c>
      <c r="C307" s="7">
        <f t="shared" si="4"/>
        <v>3134</v>
      </c>
      <c r="D307" s="62">
        <v>15</v>
      </c>
      <c r="E307" s="16" t="s">
        <v>34</v>
      </c>
      <c r="F307" s="16" t="s">
        <v>1296</v>
      </c>
    </row>
    <row r="308" spans="1:6" ht="15.95" customHeight="1" x14ac:dyDescent="0.2">
      <c r="A308" s="126" t="s">
        <v>901</v>
      </c>
      <c r="B308" s="53" t="s">
        <v>1230</v>
      </c>
      <c r="C308" s="7">
        <f t="shared" si="4"/>
        <v>3149</v>
      </c>
      <c r="D308" s="62">
        <v>15</v>
      </c>
      <c r="E308" s="16" t="s">
        <v>34</v>
      </c>
      <c r="F308" s="16" t="s">
        <v>1296</v>
      </c>
    </row>
    <row r="309" spans="1:6" ht="15.95" customHeight="1" x14ac:dyDescent="0.2">
      <c r="A309" s="126" t="s">
        <v>902</v>
      </c>
      <c r="B309" s="53" t="s">
        <v>1231</v>
      </c>
      <c r="C309" s="7">
        <f t="shared" si="4"/>
        <v>3164</v>
      </c>
      <c r="D309" s="62">
        <v>15</v>
      </c>
      <c r="E309" s="16" t="s">
        <v>34</v>
      </c>
      <c r="F309" s="16" t="s">
        <v>1296</v>
      </c>
    </row>
    <row r="310" spans="1:6" ht="15.95" customHeight="1" x14ac:dyDescent="0.2">
      <c r="A310" s="126" t="s">
        <v>903</v>
      </c>
      <c r="B310" s="53" t="s">
        <v>1232</v>
      </c>
      <c r="C310" s="7">
        <f t="shared" si="4"/>
        <v>3179</v>
      </c>
      <c r="D310" s="62">
        <v>15</v>
      </c>
      <c r="E310" s="16" t="s">
        <v>34</v>
      </c>
      <c r="F310" s="16" t="s">
        <v>1296</v>
      </c>
    </row>
    <row r="311" spans="1:6" ht="15.95" customHeight="1" x14ac:dyDescent="0.2">
      <c r="A311" s="126" t="s">
        <v>904</v>
      </c>
      <c r="B311" s="53" t="s">
        <v>1427</v>
      </c>
      <c r="C311" s="7">
        <f t="shared" si="4"/>
        <v>3194</v>
      </c>
      <c r="D311" s="62">
        <v>15</v>
      </c>
      <c r="E311" s="16" t="s">
        <v>34</v>
      </c>
      <c r="F311" s="16" t="s">
        <v>1296</v>
      </c>
    </row>
    <row r="312" spans="1:6" ht="15.95" customHeight="1" x14ac:dyDescent="0.2">
      <c r="A312" s="126" t="s">
        <v>905</v>
      </c>
      <c r="B312" s="53" t="s">
        <v>1233</v>
      </c>
      <c r="C312" s="7">
        <f t="shared" si="4"/>
        <v>3209</v>
      </c>
      <c r="D312" s="62">
        <v>15</v>
      </c>
      <c r="E312" s="16" t="s">
        <v>34</v>
      </c>
      <c r="F312" s="16" t="s">
        <v>1296</v>
      </c>
    </row>
    <row r="313" spans="1:6" ht="15.95" customHeight="1" x14ac:dyDescent="0.2">
      <c r="A313" s="126" t="s">
        <v>906</v>
      </c>
      <c r="B313" s="53" t="s">
        <v>1234</v>
      </c>
      <c r="C313" s="7">
        <f t="shared" si="4"/>
        <v>3224</v>
      </c>
      <c r="D313" s="62">
        <v>15</v>
      </c>
      <c r="E313" s="16" t="s">
        <v>34</v>
      </c>
      <c r="F313" s="16" t="s">
        <v>1296</v>
      </c>
    </row>
    <row r="314" spans="1:6" ht="15.95" customHeight="1" x14ac:dyDescent="0.2">
      <c r="A314" s="126" t="s">
        <v>907</v>
      </c>
      <c r="B314" s="53" t="s">
        <v>1235</v>
      </c>
      <c r="C314" s="7">
        <f t="shared" si="4"/>
        <v>3239</v>
      </c>
      <c r="D314" s="62">
        <v>15</v>
      </c>
      <c r="E314" s="16" t="s">
        <v>34</v>
      </c>
      <c r="F314" s="16" t="s">
        <v>1296</v>
      </c>
    </row>
    <row r="315" spans="1:6" ht="15.95" customHeight="1" x14ac:dyDescent="0.2">
      <c r="A315" s="126" t="s">
        <v>908</v>
      </c>
      <c r="B315" s="53" t="s">
        <v>1236</v>
      </c>
      <c r="C315" s="7">
        <f t="shared" si="4"/>
        <v>3254</v>
      </c>
      <c r="D315" s="62">
        <v>15</v>
      </c>
      <c r="E315" s="16" t="s">
        <v>34</v>
      </c>
      <c r="F315" s="16" t="s">
        <v>1296</v>
      </c>
    </row>
    <row r="316" spans="1:6" ht="15.95" customHeight="1" x14ac:dyDescent="0.2">
      <c r="A316" s="126" t="s">
        <v>909</v>
      </c>
      <c r="B316" s="53" t="s">
        <v>1237</v>
      </c>
      <c r="C316" s="7">
        <f t="shared" si="4"/>
        <v>3269</v>
      </c>
      <c r="D316" s="62">
        <v>15</v>
      </c>
      <c r="E316" s="16" t="s">
        <v>34</v>
      </c>
      <c r="F316" s="16" t="s">
        <v>1296</v>
      </c>
    </row>
    <row r="317" spans="1:6" ht="15.95" customHeight="1" x14ac:dyDescent="0.2">
      <c r="A317" s="126" t="s">
        <v>910</v>
      </c>
      <c r="B317" s="53" t="s">
        <v>1238</v>
      </c>
      <c r="C317" s="7">
        <f t="shared" si="4"/>
        <v>3284</v>
      </c>
      <c r="D317" s="62">
        <v>15</v>
      </c>
      <c r="E317" s="16" t="s">
        <v>34</v>
      </c>
      <c r="F317" s="16" t="s">
        <v>1296</v>
      </c>
    </row>
    <row r="318" spans="1:6" ht="15.95" customHeight="1" x14ac:dyDescent="0.2">
      <c r="A318" s="126" t="s">
        <v>911</v>
      </c>
      <c r="B318" s="53" t="s">
        <v>1239</v>
      </c>
      <c r="C318" s="7">
        <f t="shared" si="4"/>
        <v>3299</v>
      </c>
      <c r="D318" s="62">
        <v>15</v>
      </c>
      <c r="E318" s="16" t="s">
        <v>34</v>
      </c>
      <c r="F318" s="16" t="s">
        <v>1296</v>
      </c>
    </row>
    <row r="319" spans="1:6" ht="15.95" customHeight="1" x14ac:dyDescent="0.2">
      <c r="A319" s="126" t="s">
        <v>912</v>
      </c>
      <c r="B319" s="53" t="s">
        <v>37</v>
      </c>
      <c r="C319" s="7">
        <f t="shared" si="4"/>
        <v>3314</v>
      </c>
      <c r="D319" s="62">
        <v>15</v>
      </c>
      <c r="E319" s="16" t="s">
        <v>34</v>
      </c>
      <c r="F319" s="16" t="s">
        <v>1296</v>
      </c>
    </row>
    <row r="320" spans="1:6" ht="15.95" customHeight="1" x14ac:dyDescent="0.2">
      <c r="A320" s="126" t="s">
        <v>913</v>
      </c>
      <c r="B320" s="53" t="s">
        <v>1240</v>
      </c>
      <c r="C320" s="7">
        <f t="shared" si="4"/>
        <v>3329</v>
      </c>
      <c r="D320" s="62">
        <v>15</v>
      </c>
      <c r="E320" s="16" t="s">
        <v>34</v>
      </c>
      <c r="F320" s="16" t="s">
        <v>1296</v>
      </c>
    </row>
    <row r="321" spans="1:6" ht="15.95" customHeight="1" x14ac:dyDescent="0.2">
      <c r="A321" s="126" t="s">
        <v>914</v>
      </c>
      <c r="B321" s="53" t="s">
        <v>1241</v>
      </c>
      <c r="C321" s="7">
        <f t="shared" si="4"/>
        <v>3344</v>
      </c>
      <c r="D321" s="62">
        <v>15</v>
      </c>
      <c r="E321" s="16" t="s">
        <v>34</v>
      </c>
      <c r="F321" s="16" t="s">
        <v>1296</v>
      </c>
    </row>
    <row r="322" spans="1:6" ht="15.95" customHeight="1" x14ac:dyDescent="0.2">
      <c r="A322" s="126" t="s">
        <v>915</v>
      </c>
      <c r="B322" s="53" t="s">
        <v>1242</v>
      </c>
      <c r="C322" s="7">
        <f t="shared" si="4"/>
        <v>3359</v>
      </c>
      <c r="D322" s="62">
        <v>15</v>
      </c>
      <c r="E322" s="16" t="s">
        <v>34</v>
      </c>
      <c r="F322" s="16" t="s">
        <v>1296</v>
      </c>
    </row>
    <row r="323" spans="1:6" ht="15.95" customHeight="1" x14ac:dyDescent="0.2">
      <c r="A323" s="126" t="s">
        <v>916</v>
      </c>
      <c r="B323" s="53" t="s">
        <v>1426</v>
      </c>
      <c r="C323" s="7">
        <f t="shared" si="4"/>
        <v>3374</v>
      </c>
      <c r="D323" s="62">
        <v>15</v>
      </c>
      <c r="E323" s="16" t="s">
        <v>34</v>
      </c>
      <c r="F323" s="16" t="s">
        <v>1296</v>
      </c>
    </row>
    <row r="324" spans="1:6" ht="15.95" customHeight="1" x14ac:dyDescent="0.2">
      <c r="A324" s="126" t="s">
        <v>917</v>
      </c>
      <c r="B324" s="53" t="s">
        <v>1243</v>
      </c>
      <c r="C324" s="7">
        <f t="shared" si="4"/>
        <v>3389</v>
      </c>
      <c r="D324" s="62">
        <v>15</v>
      </c>
      <c r="E324" s="16" t="s">
        <v>34</v>
      </c>
      <c r="F324" s="16" t="s">
        <v>1296</v>
      </c>
    </row>
    <row r="325" spans="1:6" ht="15.95" customHeight="1" x14ac:dyDescent="0.2">
      <c r="A325" s="126" t="s">
        <v>918</v>
      </c>
      <c r="B325" s="53" t="s">
        <v>1244</v>
      </c>
      <c r="C325" s="7">
        <f t="shared" si="4"/>
        <v>3404</v>
      </c>
      <c r="D325" s="62">
        <v>15</v>
      </c>
      <c r="E325" s="16" t="s">
        <v>34</v>
      </c>
      <c r="F325" s="16" t="s">
        <v>1296</v>
      </c>
    </row>
    <row r="326" spans="1:6" ht="15.95" customHeight="1" x14ac:dyDescent="0.2">
      <c r="A326" s="126" t="s">
        <v>919</v>
      </c>
      <c r="B326" s="53" t="s">
        <v>1245</v>
      </c>
      <c r="C326" s="7">
        <f t="shared" ref="C326:C389" si="5">C325+D325</f>
        <v>3419</v>
      </c>
      <c r="D326" s="62">
        <v>15</v>
      </c>
      <c r="E326" s="16" t="s">
        <v>34</v>
      </c>
      <c r="F326" s="16" t="s">
        <v>1296</v>
      </c>
    </row>
    <row r="327" spans="1:6" ht="15.95" customHeight="1" x14ac:dyDescent="0.2">
      <c r="A327" s="126" t="s">
        <v>920</v>
      </c>
      <c r="B327" s="53" t="s">
        <v>35</v>
      </c>
      <c r="C327" s="7">
        <f t="shared" si="5"/>
        <v>3434</v>
      </c>
      <c r="D327" s="62">
        <v>15</v>
      </c>
      <c r="E327" s="16" t="s">
        <v>34</v>
      </c>
      <c r="F327" s="16" t="s">
        <v>1296</v>
      </c>
    </row>
    <row r="328" spans="1:6" ht="15.95" customHeight="1" x14ac:dyDescent="0.2">
      <c r="A328" s="126" t="s">
        <v>921</v>
      </c>
      <c r="B328" s="53" t="s">
        <v>1246</v>
      </c>
      <c r="C328" s="7">
        <f t="shared" si="5"/>
        <v>3449</v>
      </c>
      <c r="D328" s="62">
        <v>15</v>
      </c>
      <c r="E328" s="16" t="s">
        <v>34</v>
      </c>
      <c r="F328" s="16" t="s">
        <v>1296</v>
      </c>
    </row>
    <row r="329" spans="1:6" ht="15.95" customHeight="1" x14ac:dyDescent="0.2">
      <c r="A329" s="126" t="s">
        <v>922</v>
      </c>
      <c r="B329" s="53" t="s">
        <v>1247</v>
      </c>
      <c r="C329" s="7">
        <f t="shared" si="5"/>
        <v>3464</v>
      </c>
      <c r="D329" s="62">
        <v>15</v>
      </c>
      <c r="E329" s="16" t="s">
        <v>34</v>
      </c>
      <c r="F329" s="16" t="s">
        <v>1296</v>
      </c>
    </row>
    <row r="330" spans="1:6" ht="15.95" customHeight="1" x14ac:dyDescent="0.2">
      <c r="A330" s="126" t="s">
        <v>923</v>
      </c>
      <c r="B330" s="53" t="s">
        <v>1248</v>
      </c>
      <c r="C330" s="7">
        <f t="shared" si="5"/>
        <v>3479</v>
      </c>
      <c r="D330" s="62">
        <v>15</v>
      </c>
      <c r="E330" s="16" t="s">
        <v>34</v>
      </c>
      <c r="F330" s="16" t="s">
        <v>1296</v>
      </c>
    </row>
    <row r="331" spans="1:6" ht="15.95" customHeight="1" x14ac:dyDescent="0.2">
      <c r="A331" s="126" t="s">
        <v>924</v>
      </c>
      <c r="B331" s="53" t="s">
        <v>1249</v>
      </c>
      <c r="C331" s="7">
        <f t="shared" si="5"/>
        <v>3494</v>
      </c>
      <c r="D331" s="62">
        <v>15</v>
      </c>
      <c r="E331" s="16" t="s">
        <v>34</v>
      </c>
      <c r="F331" s="16" t="s">
        <v>1296</v>
      </c>
    </row>
    <row r="332" spans="1:6" ht="15.95" customHeight="1" x14ac:dyDescent="0.2">
      <c r="A332" s="126" t="s">
        <v>925</v>
      </c>
      <c r="B332" s="53" t="s">
        <v>1250</v>
      </c>
      <c r="C332" s="7">
        <f t="shared" si="5"/>
        <v>3509</v>
      </c>
      <c r="D332" s="62">
        <v>15</v>
      </c>
      <c r="E332" s="16" t="s">
        <v>34</v>
      </c>
      <c r="F332" s="16" t="s">
        <v>1296</v>
      </c>
    </row>
    <row r="333" spans="1:6" ht="15.95" customHeight="1" x14ac:dyDescent="0.2">
      <c r="A333" s="126" t="s">
        <v>926</v>
      </c>
      <c r="B333" s="53" t="s">
        <v>1251</v>
      </c>
      <c r="C333" s="7">
        <f t="shared" si="5"/>
        <v>3524</v>
      </c>
      <c r="D333" s="62">
        <v>15</v>
      </c>
      <c r="E333" s="16" t="s">
        <v>34</v>
      </c>
      <c r="F333" s="16" t="s">
        <v>1296</v>
      </c>
    </row>
    <row r="334" spans="1:6" ht="15.95" customHeight="1" x14ac:dyDescent="0.2">
      <c r="A334" s="126" t="s">
        <v>927</v>
      </c>
      <c r="B334" s="53" t="s">
        <v>1252</v>
      </c>
      <c r="C334" s="7">
        <f t="shared" si="5"/>
        <v>3539</v>
      </c>
      <c r="D334" s="62">
        <v>15</v>
      </c>
      <c r="E334" s="16" t="s">
        <v>34</v>
      </c>
      <c r="F334" s="16" t="s">
        <v>1296</v>
      </c>
    </row>
    <row r="335" spans="1:6" ht="15.95" customHeight="1" x14ac:dyDescent="0.2">
      <c r="A335" s="126" t="s">
        <v>928</v>
      </c>
      <c r="B335" s="53" t="s">
        <v>1253</v>
      </c>
      <c r="C335" s="7">
        <f t="shared" si="5"/>
        <v>3554</v>
      </c>
      <c r="D335" s="62">
        <v>15</v>
      </c>
      <c r="E335" s="16" t="s">
        <v>34</v>
      </c>
      <c r="F335" s="16" t="s">
        <v>1296</v>
      </c>
    </row>
    <row r="336" spans="1:6" ht="15.95" customHeight="1" x14ac:dyDescent="0.2">
      <c r="A336" s="126" t="s">
        <v>929</v>
      </c>
      <c r="B336" s="53" t="s">
        <v>1254</v>
      </c>
      <c r="C336" s="7">
        <f t="shared" si="5"/>
        <v>3569</v>
      </c>
      <c r="D336" s="62">
        <v>15</v>
      </c>
      <c r="E336" s="16" t="s">
        <v>34</v>
      </c>
      <c r="F336" s="16" t="s">
        <v>1296</v>
      </c>
    </row>
    <row r="337" spans="1:6" ht="15.95" customHeight="1" x14ac:dyDescent="0.2">
      <c r="A337" s="126" t="s">
        <v>31</v>
      </c>
      <c r="B337" s="53" t="s">
        <v>32</v>
      </c>
      <c r="C337" s="7">
        <f t="shared" si="5"/>
        <v>3584</v>
      </c>
      <c r="D337" s="62">
        <v>15</v>
      </c>
      <c r="E337" s="16" t="s">
        <v>34</v>
      </c>
      <c r="F337" s="16" t="s">
        <v>1296</v>
      </c>
    </row>
    <row r="338" spans="1:6" ht="15.95" customHeight="1" x14ac:dyDescent="0.2">
      <c r="A338" s="126" t="s">
        <v>930</v>
      </c>
      <c r="B338" s="53" t="s">
        <v>1255</v>
      </c>
      <c r="C338" s="7">
        <f t="shared" si="5"/>
        <v>3599</v>
      </c>
      <c r="D338" s="62">
        <v>15</v>
      </c>
      <c r="E338" s="16" t="s">
        <v>34</v>
      </c>
      <c r="F338" s="16" t="s">
        <v>1296</v>
      </c>
    </row>
    <row r="339" spans="1:6" ht="15.95" customHeight="1" x14ac:dyDescent="0.2">
      <c r="A339" s="126" t="s">
        <v>931</v>
      </c>
      <c r="B339" s="53" t="s">
        <v>1256</v>
      </c>
      <c r="C339" s="7">
        <f t="shared" si="5"/>
        <v>3614</v>
      </c>
      <c r="D339" s="62">
        <v>15</v>
      </c>
      <c r="E339" s="16" t="s">
        <v>34</v>
      </c>
      <c r="F339" s="16" t="s">
        <v>1296</v>
      </c>
    </row>
    <row r="340" spans="1:6" ht="15.95" customHeight="1" x14ac:dyDescent="0.2">
      <c r="A340" s="126" t="s">
        <v>932</v>
      </c>
      <c r="B340" s="53" t="s">
        <v>1257</v>
      </c>
      <c r="C340" s="7">
        <f t="shared" si="5"/>
        <v>3629</v>
      </c>
      <c r="D340" s="62">
        <v>15</v>
      </c>
      <c r="E340" s="16" t="s">
        <v>34</v>
      </c>
      <c r="F340" s="16" t="s">
        <v>1296</v>
      </c>
    </row>
    <row r="341" spans="1:6" ht="15.95" customHeight="1" x14ac:dyDescent="0.2">
      <c r="A341" s="126" t="s">
        <v>933</v>
      </c>
      <c r="B341" s="53" t="s">
        <v>1258</v>
      </c>
      <c r="C341" s="7">
        <f t="shared" si="5"/>
        <v>3644</v>
      </c>
      <c r="D341" s="62">
        <v>15</v>
      </c>
      <c r="E341" s="16" t="s">
        <v>34</v>
      </c>
      <c r="F341" s="16" t="s">
        <v>1296</v>
      </c>
    </row>
    <row r="342" spans="1:6" ht="15.95" customHeight="1" x14ac:dyDescent="0.2">
      <c r="A342" s="126" t="s">
        <v>934</v>
      </c>
      <c r="B342" s="53" t="s">
        <v>1259</v>
      </c>
      <c r="C342" s="7">
        <f t="shared" si="5"/>
        <v>3659</v>
      </c>
      <c r="D342" s="62">
        <v>15</v>
      </c>
      <c r="E342" s="16" t="s">
        <v>34</v>
      </c>
      <c r="F342" s="16" t="s">
        <v>1296</v>
      </c>
    </row>
    <row r="343" spans="1:6" ht="15.95" customHeight="1" x14ac:dyDescent="0.2">
      <c r="A343" s="126" t="s">
        <v>935</v>
      </c>
      <c r="B343" s="53" t="s">
        <v>1260</v>
      </c>
      <c r="C343" s="7">
        <f t="shared" si="5"/>
        <v>3674</v>
      </c>
      <c r="D343" s="62">
        <v>15</v>
      </c>
      <c r="E343" s="16" t="s">
        <v>34</v>
      </c>
      <c r="F343" s="16" t="s">
        <v>1296</v>
      </c>
    </row>
    <row r="344" spans="1:6" ht="15.95" customHeight="1" x14ac:dyDescent="0.2">
      <c r="A344" s="126" t="s">
        <v>936</v>
      </c>
      <c r="B344" s="53" t="s">
        <v>1261</v>
      </c>
      <c r="C344" s="7">
        <f t="shared" si="5"/>
        <v>3689</v>
      </c>
      <c r="D344" s="62">
        <v>15</v>
      </c>
      <c r="E344" s="16" t="s">
        <v>34</v>
      </c>
      <c r="F344" s="16" t="s">
        <v>1296</v>
      </c>
    </row>
    <row r="345" spans="1:6" ht="15.95" customHeight="1" x14ac:dyDescent="0.2">
      <c r="A345" s="126" t="s">
        <v>937</v>
      </c>
      <c r="B345" s="53" t="s">
        <v>1262</v>
      </c>
      <c r="C345" s="7">
        <f t="shared" si="5"/>
        <v>3704</v>
      </c>
      <c r="D345" s="62">
        <v>15</v>
      </c>
      <c r="E345" s="16" t="s">
        <v>34</v>
      </c>
      <c r="F345" s="16" t="s">
        <v>1296</v>
      </c>
    </row>
    <row r="346" spans="1:6" ht="15.95" customHeight="1" x14ac:dyDescent="0.2">
      <c r="A346" s="126" t="s">
        <v>938</v>
      </c>
      <c r="B346" s="53" t="s">
        <v>36</v>
      </c>
      <c r="C346" s="7">
        <f t="shared" si="5"/>
        <v>3719</v>
      </c>
      <c r="D346" s="62">
        <v>15</v>
      </c>
      <c r="E346" s="16" t="s">
        <v>34</v>
      </c>
      <c r="F346" s="16" t="s">
        <v>1296</v>
      </c>
    </row>
    <row r="347" spans="1:6" ht="15.95" customHeight="1" x14ac:dyDescent="0.2">
      <c r="A347" s="126" t="s">
        <v>939</v>
      </c>
      <c r="B347" s="53" t="s">
        <v>1263</v>
      </c>
      <c r="C347" s="7">
        <f t="shared" si="5"/>
        <v>3734</v>
      </c>
      <c r="D347" s="62">
        <v>15</v>
      </c>
      <c r="E347" s="16" t="s">
        <v>34</v>
      </c>
      <c r="F347" s="16" t="s">
        <v>1296</v>
      </c>
    </row>
    <row r="348" spans="1:6" ht="15.95" customHeight="1" x14ac:dyDescent="0.2">
      <c r="A348" s="126" t="s">
        <v>940</v>
      </c>
      <c r="B348" s="53" t="s">
        <v>1264</v>
      </c>
      <c r="C348" s="7">
        <f t="shared" si="5"/>
        <v>3749</v>
      </c>
      <c r="D348" s="62">
        <v>15</v>
      </c>
      <c r="E348" s="16" t="s">
        <v>34</v>
      </c>
      <c r="F348" s="16" t="s">
        <v>1296</v>
      </c>
    </row>
    <row r="349" spans="1:6" ht="15.95" customHeight="1" x14ac:dyDescent="0.2">
      <c r="A349" s="126" t="s">
        <v>941</v>
      </c>
      <c r="B349" s="53" t="s">
        <v>1265</v>
      </c>
      <c r="C349" s="7">
        <f t="shared" si="5"/>
        <v>3764</v>
      </c>
      <c r="D349" s="62">
        <v>15</v>
      </c>
      <c r="E349" s="16" t="s">
        <v>34</v>
      </c>
      <c r="F349" s="16" t="s">
        <v>1296</v>
      </c>
    </row>
    <row r="350" spans="1:6" ht="15.95" customHeight="1" x14ac:dyDescent="0.2">
      <c r="A350" s="126" t="s">
        <v>942</v>
      </c>
      <c r="B350" s="53" t="s">
        <v>1266</v>
      </c>
      <c r="C350" s="7">
        <f t="shared" si="5"/>
        <v>3779</v>
      </c>
      <c r="D350" s="62">
        <v>15</v>
      </c>
      <c r="E350" s="16" t="s">
        <v>34</v>
      </c>
      <c r="F350" s="16" t="s">
        <v>1296</v>
      </c>
    </row>
    <row r="351" spans="1:6" ht="15.95" customHeight="1" x14ac:dyDescent="0.2">
      <c r="A351" s="126" t="s">
        <v>943</v>
      </c>
      <c r="B351" s="53" t="s">
        <v>1267</v>
      </c>
      <c r="C351" s="7">
        <f t="shared" si="5"/>
        <v>3794</v>
      </c>
      <c r="D351" s="62">
        <v>15</v>
      </c>
      <c r="E351" s="16" t="s">
        <v>34</v>
      </c>
      <c r="F351" s="16" t="s">
        <v>1296</v>
      </c>
    </row>
    <row r="352" spans="1:6" ht="15.95" customHeight="1" x14ac:dyDescent="0.2">
      <c r="A352" s="126" t="s">
        <v>944</v>
      </c>
      <c r="B352" s="53" t="s">
        <v>1268</v>
      </c>
      <c r="C352" s="7">
        <f t="shared" si="5"/>
        <v>3809</v>
      </c>
      <c r="D352" s="62">
        <v>15</v>
      </c>
      <c r="E352" s="16" t="s">
        <v>34</v>
      </c>
      <c r="F352" s="16" t="s">
        <v>1296</v>
      </c>
    </row>
    <row r="353" spans="1:6" ht="15.95" customHeight="1" x14ac:dyDescent="0.2">
      <c r="A353" s="126" t="s">
        <v>945</v>
      </c>
      <c r="B353" s="53" t="s">
        <v>1269</v>
      </c>
      <c r="C353" s="7">
        <f t="shared" si="5"/>
        <v>3824</v>
      </c>
      <c r="D353" s="62">
        <v>15</v>
      </c>
      <c r="E353" s="16" t="s">
        <v>34</v>
      </c>
      <c r="F353" s="16" t="s">
        <v>1296</v>
      </c>
    </row>
    <row r="354" spans="1:6" ht="15.95" customHeight="1" x14ac:dyDescent="0.2">
      <c r="A354" s="126" t="s">
        <v>946</v>
      </c>
      <c r="B354" s="53" t="s">
        <v>1270</v>
      </c>
      <c r="C354" s="7">
        <f t="shared" si="5"/>
        <v>3839</v>
      </c>
      <c r="D354" s="62">
        <v>15</v>
      </c>
      <c r="E354" s="16" t="s">
        <v>34</v>
      </c>
      <c r="F354" s="16" t="s">
        <v>1296</v>
      </c>
    </row>
    <row r="355" spans="1:6" ht="15.95" customHeight="1" x14ac:dyDescent="0.2">
      <c r="A355" s="126" t="s">
        <v>947</v>
      </c>
      <c r="B355" s="53" t="s">
        <v>1271</v>
      </c>
      <c r="C355" s="7">
        <f t="shared" si="5"/>
        <v>3854</v>
      </c>
      <c r="D355" s="62">
        <v>15</v>
      </c>
      <c r="E355" s="16" t="s">
        <v>34</v>
      </c>
      <c r="F355" s="16" t="s">
        <v>1296</v>
      </c>
    </row>
    <row r="356" spans="1:6" ht="15.95" customHeight="1" x14ac:dyDescent="0.2">
      <c r="A356" s="126" t="s">
        <v>948</v>
      </c>
      <c r="B356" s="53" t="s">
        <v>1272</v>
      </c>
      <c r="C356" s="7">
        <f t="shared" si="5"/>
        <v>3869</v>
      </c>
      <c r="D356" s="62">
        <v>15</v>
      </c>
      <c r="E356" s="16" t="s">
        <v>34</v>
      </c>
      <c r="F356" s="16" t="s">
        <v>1296</v>
      </c>
    </row>
    <row r="357" spans="1:6" ht="15.95" customHeight="1" x14ac:dyDescent="0.2">
      <c r="A357" s="126" t="s">
        <v>949</v>
      </c>
      <c r="B357" s="53" t="s">
        <v>1273</v>
      </c>
      <c r="C357" s="7">
        <f t="shared" si="5"/>
        <v>3884</v>
      </c>
      <c r="D357" s="62">
        <v>15</v>
      </c>
      <c r="E357" s="16" t="s">
        <v>34</v>
      </c>
      <c r="F357" s="16" t="s">
        <v>1296</v>
      </c>
    </row>
    <row r="358" spans="1:6" ht="15.95" customHeight="1" x14ac:dyDescent="0.2">
      <c r="A358" s="126" t="s">
        <v>950</v>
      </c>
      <c r="B358" s="53" t="s">
        <v>1274</v>
      </c>
      <c r="C358" s="7">
        <f t="shared" si="5"/>
        <v>3899</v>
      </c>
      <c r="D358" s="62">
        <v>15</v>
      </c>
      <c r="E358" s="16" t="s">
        <v>34</v>
      </c>
      <c r="F358" s="16" t="s">
        <v>1296</v>
      </c>
    </row>
    <row r="359" spans="1:6" ht="15.95" customHeight="1" x14ac:dyDescent="0.2">
      <c r="A359" s="126" t="s">
        <v>951</v>
      </c>
      <c r="B359" s="53" t="s">
        <v>1275</v>
      </c>
      <c r="C359" s="7">
        <f t="shared" si="5"/>
        <v>3914</v>
      </c>
      <c r="D359" s="62">
        <v>15</v>
      </c>
      <c r="E359" s="16" t="s">
        <v>34</v>
      </c>
      <c r="F359" s="16" t="s">
        <v>1296</v>
      </c>
    </row>
    <row r="360" spans="1:6" ht="15.95" customHeight="1" x14ac:dyDescent="0.2">
      <c r="A360" s="126" t="s">
        <v>952</v>
      </c>
      <c r="B360" s="53" t="s">
        <v>1276</v>
      </c>
      <c r="C360" s="7">
        <f t="shared" si="5"/>
        <v>3929</v>
      </c>
      <c r="D360" s="62">
        <v>15</v>
      </c>
      <c r="E360" s="16" t="s">
        <v>34</v>
      </c>
      <c r="F360" s="16" t="s">
        <v>1296</v>
      </c>
    </row>
    <row r="361" spans="1:6" ht="15.95" customHeight="1" x14ac:dyDescent="0.2">
      <c r="A361" s="126" t="s">
        <v>953</v>
      </c>
      <c r="B361" s="53" t="s">
        <v>1277</v>
      </c>
      <c r="C361" s="7">
        <f t="shared" si="5"/>
        <v>3944</v>
      </c>
      <c r="D361" s="62">
        <v>15</v>
      </c>
      <c r="E361" s="16" t="s">
        <v>34</v>
      </c>
      <c r="F361" s="16" t="s">
        <v>1296</v>
      </c>
    </row>
    <row r="362" spans="1:6" ht="15.95" customHeight="1" x14ac:dyDescent="0.2">
      <c r="A362" s="126" t="s">
        <v>954</v>
      </c>
      <c r="B362" s="53" t="s">
        <v>1278</v>
      </c>
      <c r="C362" s="7">
        <f t="shared" si="5"/>
        <v>3959</v>
      </c>
      <c r="D362" s="62">
        <v>15</v>
      </c>
      <c r="E362" s="16" t="s">
        <v>34</v>
      </c>
      <c r="F362" s="16" t="s">
        <v>1296</v>
      </c>
    </row>
    <row r="363" spans="1:6" ht="15.95" customHeight="1" x14ac:dyDescent="0.2">
      <c r="A363" s="126" t="s">
        <v>955</v>
      </c>
      <c r="B363" s="53" t="s">
        <v>1279</v>
      </c>
      <c r="C363" s="7">
        <f t="shared" si="5"/>
        <v>3974</v>
      </c>
      <c r="D363" s="62">
        <v>15</v>
      </c>
      <c r="E363" s="16" t="s">
        <v>34</v>
      </c>
      <c r="F363" s="16" t="s">
        <v>1296</v>
      </c>
    </row>
    <row r="364" spans="1:6" ht="15.95" customHeight="1" x14ac:dyDescent="0.2">
      <c r="A364" s="126" t="s">
        <v>956</v>
      </c>
      <c r="B364" s="53" t="s">
        <v>1280</v>
      </c>
      <c r="C364" s="7">
        <f t="shared" si="5"/>
        <v>3989</v>
      </c>
      <c r="D364" s="62">
        <v>15</v>
      </c>
      <c r="E364" s="16" t="s">
        <v>34</v>
      </c>
      <c r="F364" s="16" t="s">
        <v>1296</v>
      </c>
    </row>
    <row r="365" spans="1:6" ht="15.95" customHeight="1" x14ac:dyDescent="0.2">
      <c r="A365" s="126" t="s">
        <v>957</v>
      </c>
      <c r="B365" s="53" t="s">
        <v>1879</v>
      </c>
      <c r="C365" s="7">
        <f t="shared" si="5"/>
        <v>4004</v>
      </c>
      <c r="D365" s="62">
        <v>15</v>
      </c>
      <c r="E365" s="16" t="s">
        <v>34</v>
      </c>
      <c r="F365" s="16" t="s">
        <v>1296</v>
      </c>
    </row>
    <row r="366" spans="1:6" ht="15.95" customHeight="1" x14ac:dyDescent="0.2">
      <c r="A366" s="126" t="s">
        <v>958</v>
      </c>
      <c r="B366" s="53" t="s">
        <v>1281</v>
      </c>
      <c r="C366" s="7">
        <f t="shared" si="5"/>
        <v>4019</v>
      </c>
      <c r="D366" s="62">
        <v>15</v>
      </c>
      <c r="E366" s="16" t="s">
        <v>34</v>
      </c>
      <c r="F366" s="16" t="s">
        <v>1296</v>
      </c>
    </row>
    <row r="367" spans="1:6" ht="15.95" customHeight="1" x14ac:dyDescent="0.2">
      <c r="A367" s="126" t="s">
        <v>959</v>
      </c>
      <c r="B367" s="53" t="s">
        <v>1282</v>
      </c>
      <c r="C367" s="7">
        <f t="shared" si="5"/>
        <v>4034</v>
      </c>
      <c r="D367" s="62">
        <v>15</v>
      </c>
      <c r="E367" s="16" t="s">
        <v>34</v>
      </c>
      <c r="F367" s="16" t="s">
        <v>1296</v>
      </c>
    </row>
    <row r="368" spans="1:6" ht="15.95" customHeight="1" x14ac:dyDescent="0.2">
      <c r="A368" s="126" t="s">
        <v>960</v>
      </c>
      <c r="B368" s="53" t="s">
        <v>1283</v>
      </c>
      <c r="C368" s="7">
        <f t="shared" si="5"/>
        <v>4049</v>
      </c>
      <c r="D368" s="62">
        <v>15</v>
      </c>
      <c r="E368" s="16" t="s">
        <v>34</v>
      </c>
      <c r="F368" s="16" t="s">
        <v>1296</v>
      </c>
    </row>
    <row r="369" spans="1:6" ht="15.95" customHeight="1" x14ac:dyDescent="0.2">
      <c r="A369" s="126" t="s">
        <v>961</v>
      </c>
      <c r="B369" s="53" t="s">
        <v>1284</v>
      </c>
      <c r="C369" s="7">
        <f t="shared" si="5"/>
        <v>4064</v>
      </c>
      <c r="D369" s="62">
        <v>15</v>
      </c>
      <c r="E369" s="16" t="s">
        <v>34</v>
      </c>
      <c r="F369" s="16" t="s">
        <v>1296</v>
      </c>
    </row>
    <row r="370" spans="1:6" ht="15.95" customHeight="1" x14ac:dyDescent="0.2">
      <c r="A370" s="126" t="s">
        <v>962</v>
      </c>
      <c r="B370" s="53" t="s">
        <v>1285</v>
      </c>
      <c r="C370" s="7">
        <f t="shared" si="5"/>
        <v>4079</v>
      </c>
      <c r="D370" s="62">
        <v>15</v>
      </c>
      <c r="E370" s="16" t="s">
        <v>34</v>
      </c>
      <c r="F370" s="16" t="s">
        <v>1296</v>
      </c>
    </row>
    <row r="371" spans="1:6" ht="15.95" customHeight="1" x14ac:dyDescent="0.2">
      <c r="A371" s="126" t="s">
        <v>963</v>
      </c>
      <c r="B371" s="53" t="s">
        <v>1286</v>
      </c>
      <c r="C371" s="7">
        <f t="shared" si="5"/>
        <v>4094</v>
      </c>
      <c r="D371" s="62">
        <v>15</v>
      </c>
      <c r="E371" s="16" t="s">
        <v>34</v>
      </c>
      <c r="F371" s="16" t="s">
        <v>1296</v>
      </c>
    </row>
    <row r="372" spans="1:6" ht="15.95" customHeight="1" x14ac:dyDescent="0.2">
      <c r="A372" s="126" t="s">
        <v>964</v>
      </c>
      <c r="B372" s="53" t="s">
        <v>1287</v>
      </c>
      <c r="C372" s="7">
        <f t="shared" si="5"/>
        <v>4109</v>
      </c>
      <c r="D372" s="62">
        <v>15</v>
      </c>
      <c r="E372" s="16" t="s">
        <v>34</v>
      </c>
      <c r="F372" s="16" t="s">
        <v>1296</v>
      </c>
    </row>
    <row r="373" spans="1:6" ht="15.95" customHeight="1" x14ac:dyDescent="0.2">
      <c r="A373" s="126" t="s">
        <v>965</v>
      </c>
      <c r="B373" s="53" t="s">
        <v>1288</v>
      </c>
      <c r="C373" s="7">
        <f t="shared" si="5"/>
        <v>4124</v>
      </c>
      <c r="D373" s="62">
        <v>15</v>
      </c>
      <c r="E373" s="16" t="s">
        <v>34</v>
      </c>
      <c r="F373" s="16" t="s">
        <v>1296</v>
      </c>
    </row>
    <row r="374" spans="1:6" ht="15.95" customHeight="1" x14ac:dyDescent="0.2">
      <c r="A374" s="126" t="s">
        <v>966</v>
      </c>
      <c r="B374" s="53" t="s">
        <v>1289</v>
      </c>
      <c r="C374" s="7">
        <f t="shared" si="5"/>
        <v>4139</v>
      </c>
      <c r="D374" s="62">
        <v>15</v>
      </c>
      <c r="E374" s="16" t="s">
        <v>34</v>
      </c>
      <c r="F374" s="16" t="s">
        <v>1296</v>
      </c>
    </row>
    <row r="375" spans="1:6" ht="15.95" customHeight="1" x14ac:dyDescent="0.2">
      <c r="A375" s="126" t="s">
        <v>967</v>
      </c>
      <c r="B375" s="53" t="s">
        <v>1290</v>
      </c>
      <c r="C375" s="7">
        <f t="shared" si="5"/>
        <v>4154</v>
      </c>
      <c r="D375" s="62">
        <v>15</v>
      </c>
      <c r="E375" s="16" t="s">
        <v>34</v>
      </c>
      <c r="F375" s="16" t="s">
        <v>1296</v>
      </c>
    </row>
    <row r="376" spans="1:6" ht="15.95" customHeight="1" x14ac:dyDescent="0.2">
      <c r="A376" s="126" t="s">
        <v>1716</v>
      </c>
      <c r="B376" s="53" t="s">
        <v>1291</v>
      </c>
      <c r="C376" s="7">
        <f t="shared" si="5"/>
        <v>4169</v>
      </c>
      <c r="D376" s="62">
        <v>15</v>
      </c>
      <c r="E376" s="16" t="s">
        <v>34</v>
      </c>
      <c r="F376" s="16" t="s">
        <v>1296</v>
      </c>
    </row>
    <row r="377" spans="1:6" ht="15.95" customHeight="1" x14ac:dyDescent="0.2">
      <c r="A377" s="126" t="s">
        <v>968</v>
      </c>
      <c r="B377" s="53" t="s">
        <v>1292</v>
      </c>
      <c r="C377" s="7">
        <f t="shared" si="5"/>
        <v>4184</v>
      </c>
      <c r="D377" s="62">
        <v>15</v>
      </c>
      <c r="E377" s="16" t="s">
        <v>34</v>
      </c>
      <c r="F377" s="16" t="s">
        <v>1296</v>
      </c>
    </row>
    <row r="378" spans="1:6" ht="15.95" customHeight="1" x14ac:dyDescent="0.2">
      <c r="A378" s="126" t="s">
        <v>969</v>
      </c>
      <c r="B378" s="53" t="s">
        <v>1293</v>
      </c>
      <c r="C378" s="7">
        <f t="shared" si="5"/>
        <v>4199</v>
      </c>
      <c r="D378" s="62">
        <v>15</v>
      </c>
      <c r="E378" s="16" t="s">
        <v>34</v>
      </c>
      <c r="F378" s="16" t="s">
        <v>1296</v>
      </c>
    </row>
    <row r="379" spans="1:6" ht="15.95" customHeight="1" x14ac:dyDescent="0.2">
      <c r="A379" s="126" t="s">
        <v>970</v>
      </c>
      <c r="B379" s="53" t="s">
        <v>1294</v>
      </c>
      <c r="C379" s="7">
        <f t="shared" si="5"/>
        <v>4214</v>
      </c>
      <c r="D379" s="62">
        <v>15</v>
      </c>
      <c r="E379" s="16" t="s">
        <v>34</v>
      </c>
      <c r="F379" s="16" t="s">
        <v>1296</v>
      </c>
    </row>
    <row r="380" spans="1:6" ht="15.95" customHeight="1" x14ac:dyDescent="0.2">
      <c r="A380" s="126" t="s">
        <v>1873</v>
      </c>
      <c r="B380" s="52" t="s">
        <v>1869</v>
      </c>
      <c r="C380" s="7">
        <f t="shared" si="5"/>
        <v>4229</v>
      </c>
      <c r="D380" s="62">
        <v>15</v>
      </c>
      <c r="E380" s="16" t="s">
        <v>34</v>
      </c>
      <c r="F380" s="16" t="s">
        <v>1296</v>
      </c>
    </row>
    <row r="381" spans="1:6" ht="15.95" customHeight="1" x14ac:dyDescent="0.2">
      <c r="A381" s="126" t="s">
        <v>1874</v>
      </c>
      <c r="B381" s="52" t="s">
        <v>1870</v>
      </c>
      <c r="C381" s="7">
        <f t="shared" si="5"/>
        <v>4244</v>
      </c>
      <c r="D381" s="62">
        <v>15</v>
      </c>
      <c r="E381" s="16" t="s">
        <v>34</v>
      </c>
      <c r="F381" s="16" t="s">
        <v>1296</v>
      </c>
    </row>
    <row r="382" spans="1:6" ht="15.95" customHeight="1" x14ac:dyDescent="0.2">
      <c r="A382" s="126" t="s">
        <v>971</v>
      </c>
      <c r="B382" s="52" t="s">
        <v>1428</v>
      </c>
      <c r="C382" s="7">
        <f t="shared" si="5"/>
        <v>4259</v>
      </c>
      <c r="D382" s="62">
        <v>15</v>
      </c>
      <c r="E382" s="16" t="s">
        <v>34</v>
      </c>
      <c r="F382" s="16" t="s">
        <v>1296</v>
      </c>
    </row>
    <row r="383" spans="1:6" ht="15.95" customHeight="1" x14ac:dyDescent="0.2">
      <c r="A383" s="126" t="s">
        <v>972</v>
      </c>
      <c r="B383" s="52" t="s">
        <v>1429</v>
      </c>
      <c r="C383" s="7">
        <f t="shared" si="5"/>
        <v>4274</v>
      </c>
      <c r="D383" s="62">
        <v>15</v>
      </c>
      <c r="E383" s="16" t="s">
        <v>34</v>
      </c>
      <c r="F383" s="16" t="s">
        <v>1296</v>
      </c>
    </row>
    <row r="384" spans="1:6" ht="15.95" customHeight="1" x14ac:dyDescent="0.2">
      <c r="A384" s="126" t="s">
        <v>973</v>
      </c>
      <c r="B384" s="52" t="s">
        <v>1430</v>
      </c>
      <c r="C384" s="7">
        <f t="shared" si="5"/>
        <v>4289</v>
      </c>
      <c r="D384" s="62">
        <v>15</v>
      </c>
      <c r="E384" s="16" t="s">
        <v>34</v>
      </c>
      <c r="F384" s="16" t="s">
        <v>1296</v>
      </c>
    </row>
    <row r="385" spans="1:6" ht="15.95" customHeight="1" x14ac:dyDescent="0.2">
      <c r="A385" s="126" t="s">
        <v>974</v>
      </c>
      <c r="B385" s="52" t="s">
        <v>1431</v>
      </c>
      <c r="C385" s="7">
        <f t="shared" si="5"/>
        <v>4304</v>
      </c>
      <c r="D385" s="62">
        <v>15</v>
      </c>
      <c r="E385" s="16" t="s">
        <v>34</v>
      </c>
      <c r="F385" s="16" t="s">
        <v>1296</v>
      </c>
    </row>
    <row r="386" spans="1:6" ht="15.95" customHeight="1" x14ac:dyDescent="0.2">
      <c r="A386" s="126" t="s">
        <v>975</v>
      </c>
      <c r="B386" s="52" t="s">
        <v>1370</v>
      </c>
      <c r="C386" s="7">
        <f t="shared" si="5"/>
        <v>4319</v>
      </c>
      <c r="D386" s="62">
        <v>15</v>
      </c>
      <c r="E386" s="16" t="s">
        <v>34</v>
      </c>
      <c r="F386" s="16" t="s">
        <v>1296</v>
      </c>
    </row>
    <row r="387" spans="1:6" ht="15.95" customHeight="1" x14ac:dyDescent="0.2">
      <c r="A387" s="126" t="s">
        <v>976</v>
      </c>
      <c r="B387" s="53" t="s">
        <v>0</v>
      </c>
      <c r="C387" s="7">
        <f t="shared" si="5"/>
        <v>4334</v>
      </c>
      <c r="D387" s="62">
        <v>15</v>
      </c>
      <c r="E387" s="16" t="s">
        <v>34</v>
      </c>
      <c r="F387" s="16" t="s">
        <v>1296</v>
      </c>
    </row>
    <row r="388" spans="1:6" ht="15.95" customHeight="1" x14ac:dyDescent="0.2">
      <c r="A388" s="126" t="s">
        <v>977</v>
      </c>
      <c r="B388" s="53" t="s">
        <v>1</v>
      </c>
      <c r="C388" s="7">
        <f t="shared" si="5"/>
        <v>4349</v>
      </c>
      <c r="D388" s="62">
        <v>15</v>
      </c>
      <c r="E388" s="16" t="s">
        <v>34</v>
      </c>
      <c r="F388" s="16" t="s">
        <v>1296</v>
      </c>
    </row>
    <row r="389" spans="1:6" ht="15.95" customHeight="1" x14ac:dyDescent="0.2">
      <c r="A389" s="126" t="s">
        <v>978</v>
      </c>
      <c r="B389" s="53" t="s">
        <v>2</v>
      </c>
      <c r="C389" s="7">
        <f t="shared" si="5"/>
        <v>4364</v>
      </c>
      <c r="D389" s="62">
        <v>15</v>
      </c>
      <c r="E389" s="16" t="s">
        <v>34</v>
      </c>
      <c r="F389" s="16" t="s">
        <v>1296</v>
      </c>
    </row>
    <row r="390" spans="1:6" ht="15.95" customHeight="1" x14ac:dyDescent="0.2">
      <c r="A390" s="126" t="s">
        <v>979</v>
      </c>
      <c r="B390" s="53" t="s">
        <v>3</v>
      </c>
      <c r="C390" s="7">
        <f t="shared" ref="C390:C412" si="6">C389+D389</f>
        <v>4379</v>
      </c>
      <c r="D390" s="62">
        <v>15</v>
      </c>
      <c r="E390" s="16" t="s">
        <v>34</v>
      </c>
      <c r="F390" s="16" t="s">
        <v>1296</v>
      </c>
    </row>
    <row r="391" spans="1:6" ht="15.95" customHeight="1" x14ac:dyDescent="0.2">
      <c r="A391" s="126" t="s">
        <v>980</v>
      </c>
      <c r="B391" s="53" t="s">
        <v>4</v>
      </c>
      <c r="C391" s="7">
        <f t="shared" si="6"/>
        <v>4394</v>
      </c>
      <c r="D391" s="62">
        <v>15</v>
      </c>
      <c r="E391" s="16" t="s">
        <v>34</v>
      </c>
      <c r="F391" s="16" t="s">
        <v>1296</v>
      </c>
    </row>
    <row r="392" spans="1:6" ht="15.95" customHeight="1" x14ac:dyDescent="0.2">
      <c r="A392" s="126" t="s">
        <v>981</v>
      </c>
      <c r="B392" s="53" t="s">
        <v>5</v>
      </c>
      <c r="C392" s="7">
        <f t="shared" si="6"/>
        <v>4409</v>
      </c>
      <c r="D392" s="62">
        <v>15</v>
      </c>
      <c r="E392" s="16" t="s">
        <v>34</v>
      </c>
      <c r="F392" s="16" t="s">
        <v>1296</v>
      </c>
    </row>
    <row r="393" spans="1:6" ht="15.95" customHeight="1" x14ac:dyDescent="0.2">
      <c r="A393" s="126" t="s">
        <v>982</v>
      </c>
      <c r="B393" s="53" t="s">
        <v>6</v>
      </c>
      <c r="C393" s="7">
        <f t="shared" si="6"/>
        <v>4424</v>
      </c>
      <c r="D393" s="62">
        <v>15</v>
      </c>
      <c r="E393" s="16" t="s">
        <v>34</v>
      </c>
      <c r="F393" s="16" t="s">
        <v>1296</v>
      </c>
    </row>
    <row r="394" spans="1:6" ht="15.95" customHeight="1" x14ac:dyDescent="0.2">
      <c r="A394" s="126" t="s">
        <v>983</v>
      </c>
      <c r="B394" s="53" t="s">
        <v>7</v>
      </c>
      <c r="C394" s="7">
        <f t="shared" si="6"/>
        <v>4439</v>
      </c>
      <c r="D394" s="62">
        <v>15</v>
      </c>
      <c r="E394" s="16" t="s">
        <v>34</v>
      </c>
      <c r="F394" s="16" t="s">
        <v>1296</v>
      </c>
    </row>
    <row r="395" spans="1:6" ht="15.95" customHeight="1" x14ac:dyDescent="0.2">
      <c r="A395" s="126" t="s">
        <v>984</v>
      </c>
      <c r="B395" s="53" t="s">
        <v>8</v>
      </c>
      <c r="C395" s="7">
        <f t="shared" si="6"/>
        <v>4454</v>
      </c>
      <c r="D395" s="62">
        <v>15</v>
      </c>
      <c r="E395" s="16" t="s">
        <v>34</v>
      </c>
      <c r="F395" s="16" t="s">
        <v>1296</v>
      </c>
    </row>
    <row r="396" spans="1:6" ht="15.95" customHeight="1" x14ac:dyDescent="0.2">
      <c r="A396" s="126" t="s">
        <v>985</v>
      </c>
      <c r="B396" s="53" t="s">
        <v>9</v>
      </c>
      <c r="C396" s="7">
        <f t="shared" si="6"/>
        <v>4469</v>
      </c>
      <c r="D396" s="62">
        <v>15</v>
      </c>
      <c r="E396" s="16" t="s">
        <v>34</v>
      </c>
      <c r="F396" s="16" t="s">
        <v>1296</v>
      </c>
    </row>
    <row r="397" spans="1:6" ht="15.95" customHeight="1" x14ac:dyDescent="0.2">
      <c r="A397" s="126" t="s">
        <v>986</v>
      </c>
      <c r="B397" s="53" t="s">
        <v>10</v>
      </c>
      <c r="C397" s="7">
        <f t="shared" si="6"/>
        <v>4484</v>
      </c>
      <c r="D397" s="62">
        <v>15</v>
      </c>
      <c r="E397" s="16" t="s">
        <v>34</v>
      </c>
      <c r="F397" s="16" t="s">
        <v>1296</v>
      </c>
    </row>
    <row r="398" spans="1:6" ht="15.95" customHeight="1" x14ac:dyDescent="0.2">
      <c r="A398" s="126" t="s">
        <v>987</v>
      </c>
      <c r="B398" s="53" t="s">
        <v>1880</v>
      </c>
      <c r="C398" s="7">
        <f t="shared" si="6"/>
        <v>4499</v>
      </c>
      <c r="D398" s="62">
        <v>15</v>
      </c>
      <c r="E398" s="16" t="s">
        <v>34</v>
      </c>
      <c r="F398" s="16" t="s">
        <v>1296</v>
      </c>
    </row>
    <row r="399" spans="1:6" ht="15.95" customHeight="1" x14ac:dyDescent="0.2">
      <c r="A399" s="126" t="s">
        <v>988</v>
      </c>
      <c r="B399" s="53" t="s">
        <v>11</v>
      </c>
      <c r="C399" s="7">
        <f t="shared" si="6"/>
        <v>4514</v>
      </c>
      <c r="D399" s="62">
        <v>15</v>
      </c>
      <c r="E399" s="16" t="s">
        <v>34</v>
      </c>
      <c r="F399" s="16" t="s">
        <v>1296</v>
      </c>
    </row>
    <row r="400" spans="1:6" ht="15.95" customHeight="1" x14ac:dyDescent="0.2">
      <c r="A400" s="126" t="s">
        <v>989</v>
      </c>
      <c r="B400" s="53" t="s">
        <v>12</v>
      </c>
      <c r="C400" s="7">
        <f t="shared" si="6"/>
        <v>4529</v>
      </c>
      <c r="D400" s="62">
        <v>15</v>
      </c>
      <c r="E400" s="16" t="s">
        <v>34</v>
      </c>
      <c r="F400" s="16" t="s">
        <v>1296</v>
      </c>
    </row>
    <row r="401" spans="1:6" ht="15.95" customHeight="1" x14ac:dyDescent="0.2">
      <c r="A401" s="126" t="s">
        <v>990</v>
      </c>
      <c r="B401" s="53" t="s">
        <v>13</v>
      </c>
      <c r="C401" s="7">
        <f t="shared" si="6"/>
        <v>4544</v>
      </c>
      <c r="D401" s="62">
        <v>15</v>
      </c>
      <c r="E401" s="16" t="s">
        <v>34</v>
      </c>
      <c r="F401" s="16" t="s">
        <v>1296</v>
      </c>
    </row>
    <row r="402" spans="1:6" ht="15.95" customHeight="1" x14ac:dyDescent="0.2">
      <c r="A402" s="126" t="s">
        <v>991</v>
      </c>
      <c r="B402" s="53" t="s">
        <v>14</v>
      </c>
      <c r="C402" s="7">
        <f t="shared" si="6"/>
        <v>4559</v>
      </c>
      <c r="D402" s="62">
        <v>15</v>
      </c>
      <c r="E402" s="16" t="s">
        <v>34</v>
      </c>
      <c r="F402" s="16" t="s">
        <v>1296</v>
      </c>
    </row>
    <row r="403" spans="1:6" ht="15.95" customHeight="1" x14ac:dyDescent="0.2">
      <c r="A403" s="126" t="s">
        <v>992</v>
      </c>
      <c r="B403" s="53" t="s">
        <v>15</v>
      </c>
      <c r="C403" s="7">
        <f t="shared" si="6"/>
        <v>4574</v>
      </c>
      <c r="D403" s="62">
        <v>15</v>
      </c>
      <c r="E403" s="16" t="s">
        <v>34</v>
      </c>
      <c r="F403" s="16" t="s">
        <v>1296</v>
      </c>
    </row>
    <row r="404" spans="1:6" ht="15.95" customHeight="1" x14ac:dyDescent="0.2">
      <c r="A404" s="126" t="s">
        <v>993</v>
      </c>
      <c r="B404" s="53" t="s">
        <v>16</v>
      </c>
      <c r="C404" s="7">
        <f t="shared" si="6"/>
        <v>4589</v>
      </c>
      <c r="D404" s="62">
        <v>15</v>
      </c>
      <c r="E404" s="16" t="s">
        <v>34</v>
      </c>
      <c r="F404" s="16" t="s">
        <v>1296</v>
      </c>
    </row>
    <row r="405" spans="1:6" ht="15.95" customHeight="1" x14ac:dyDescent="0.2">
      <c r="A405" s="126" t="s">
        <v>994</v>
      </c>
      <c r="B405" s="53" t="s">
        <v>17</v>
      </c>
      <c r="C405" s="7">
        <f t="shared" si="6"/>
        <v>4604</v>
      </c>
      <c r="D405" s="62">
        <v>15</v>
      </c>
      <c r="E405" s="16" t="s">
        <v>34</v>
      </c>
      <c r="F405" s="16" t="s">
        <v>1296</v>
      </c>
    </row>
    <row r="406" spans="1:6" ht="15.95" customHeight="1" x14ac:dyDescent="0.2">
      <c r="A406" s="126" t="s">
        <v>995</v>
      </c>
      <c r="B406" s="53" t="s">
        <v>18</v>
      </c>
      <c r="C406" s="7">
        <f t="shared" si="6"/>
        <v>4619</v>
      </c>
      <c r="D406" s="62">
        <v>15</v>
      </c>
      <c r="E406" s="16" t="s">
        <v>34</v>
      </c>
      <c r="F406" s="16" t="s">
        <v>1296</v>
      </c>
    </row>
    <row r="407" spans="1:6" ht="15.95" customHeight="1" x14ac:dyDescent="0.2">
      <c r="A407" s="126" t="s">
        <v>996</v>
      </c>
      <c r="B407" s="53" t="s">
        <v>19</v>
      </c>
      <c r="C407" s="7">
        <f t="shared" si="6"/>
        <v>4634</v>
      </c>
      <c r="D407" s="62">
        <v>15</v>
      </c>
      <c r="E407" s="16" t="s">
        <v>34</v>
      </c>
      <c r="F407" s="16" t="s">
        <v>1296</v>
      </c>
    </row>
    <row r="408" spans="1:6" ht="15.95" customHeight="1" x14ac:dyDescent="0.2">
      <c r="A408" s="126" t="s">
        <v>997</v>
      </c>
      <c r="B408" s="53" t="s">
        <v>20</v>
      </c>
      <c r="C408" s="7">
        <f t="shared" si="6"/>
        <v>4649</v>
      </c>
      <c r="D408" s="62">
        <v>15</v>
      </c>
      <c r="E408" s="16" t="s">
        <v>34</v>
      </c>
      <c r="F408" s="16" t="s">
        <v>1296</v>
      </c>
    </row>
    <row r="409" spans="1:6" ht="15.95" customHeight="1" x14ac:dyDescent="0.2">
      <c r="A409" s="126" t="s">
        <v>1717</v>
      </c>
      <c r="B409" s="53" t="s">
        <v>21</v>
      </c>
      <c r="C409" s="7">
        <f t="shared" si="6"/>
        <v>4664</v>
      </c>
      <c r="D409" s="62">
        <v>15</v>
      </c>
      <c r="E409" s="16" t="s">
        <v>34</v>
      </c>
      <c r="F409" s="16" t="s">
        <v>1296</v>
      </c>
    </row>
    <row r="410" spans="1:6" ht="15.95" customHeight="1" x14ac:dyDescent="0.2">
      <c r="A410" s="126" t="s">
        <v>998</v>
      </c>
      <c r="B410" s="53" t="s">
        <v>22</v>
      </c>
      <c r="C410" s="7">
        <f t="shared" si="6"/>
        <v>4679</v>
      </c>
      <c r="D410" s="62">
        <v>15</v>
      </c>
      <c r="E410" s="16" t="s">
        <v>34</v>
      </c>
      <c r="F410" s="16" t="s">
        <v>1296</v>
      </c>
    </row>
    <row r="411" spans="1:6" ht="15.95" customHeight="1" x14ac:dyDescent="0.2">
      <c r="A411" s="126" t="s">
        <v>999</v>
      </c>
      <c r="B411" s="53" t="s">
        <v>23</v>
      </c>
      <c r="C411" s="7">
        <f t="shared" si="6"/>
        <v>4694</v>
      </c>
      <c r="D411" s="62">
        <v>15</v>
      </c>
      <c r="E411" s="16" t="s">
        <v>34</v>
      </c>
      <c r="F411" s="16" t="s">
        <v>1296</v>
      </c>
    </row>
    <row r="412" spans="1:6" ht="15.95" customHeight="1" x14ac:dyDescent="0.2">
      <c r="A412" s="126" t="s">
        <v>1000</v>
      </c>
      <c r="B412" s="53" t="s">
        <v>24</v>
      </c>
      <c r="C412" s="7">
        <f t="shared" si="6"/>
        <v>4709</v>
      </c>
      <c r="D412" s="62">
        <v>15</v>
      </c>
      <c r="E412" s="16" t="s">
        <v>34</v>
      </c>
      <c r="F412" s="16" t="s">
        <v>1296</v>
      </c>
    </row>
    <row r="413" spans="1:6" ht="15.95" customHeight="1" x14ac:dyDescent="0.2">
      <c r="A413" s="126" t="s">
        <v>1875</v>
      </c>
      <c r="B413" s="52" t="s">
        <v>1871</v>
      </c>
      <c r="C413" s="7">
        <f t="shared" ref="C413:C476" si="7">C412+D412</f>
        <v>4724</v>
      </c>
      <c r="D413" s="62">
        <v>15</v>
      </c>
      <c r="E413" s="16" t="s">
        <v>34</v>
      </c>
      <c r="F413" s="16" t="s">
        <v>1296</v>
      </c>
    </row>
    <row r="414" spans="1:6" ht="15.95" customHeight="1" x14ac:dyDescent="0.2">
      <c r="A414" s="126" t="s">
        <v>1876</v>
      </c>
      <c r="B414" s="52" t="s">
        <v>1872</v>
      </c>
      <c r="C414" s="7">
        <f t="shared" si="7"/>
        <v>4739</v>
      </c>
      <c r="D414" s="62">
        <v>15</v>
      </c>
      <c r="E414" s="16" t="s">
        <v>34</v>
      </c>
      <c r="F414" s="16" t="s">
        <v>1296</v>
      </c>
    </row>
    <row r="415" spans="1:6" ht="15.95" customHeight="1" x14ac:dyDescent="0.2">
      <c r="A415" s="126" t="s">
        <v>1001</v>
      </c>
      <c r="B415" s="52" t="s">
        <v>1371</v>
      </c>
      <c r="C415" s="7">
        <f t="shared" si="7"/>
        <v>4754</v>
      </c>
      <c r="D415" s="62">
        <v>15</v>
      </c>
      <c r="E415" s="16" t="s">
        <v>34</v>
      </c>
      <c r="F415" s="16" t="s">
        <v>1296</v>
      </c>
    </row>
    <row r="416" spans="1:6" ht="15.95" customHeight="1" x14ac:dyDescent="0.2">
      <c r="A416" s="126" t="s">
        <v>1002</v>
      </c>
      <c r="B416" s="52" t="s">
        <v>25</v>
      </c>
      <c r="C416" s="7">
        <f t="shared" si="7"/>
        <v>4769</v>
      </c>
      <c r="D416" s="62">
        <v>15</v>
      </c>
      <c r="E416" s="16" t="s">
        <v>34</v>
      </c>
      <c r="F416" s="16" t="s">
        <v>1296</v>
      </c>
    </row>
    <row r="417" spans="1:7" ht="15.95" customHeight="1" x14ac:dyDescent="0.2">
      <c r="A417" s="126" t="s">
        <v>1003</v>
      </c>
      <c r="B417" s="53" t="s">
        <v>1372</v>
      </c>
      <c r="C417" s="7">
        <f t="shared" si="7"/>
        <v>4784</v>
      </c>
      <c r="D417" s="62">
        <v>15</v>
      </c>
      <c r="E417" s="16" t="s">
        <v>34</v>
      </c>
      <c r="F417" s="16" t="s">
        <v>1296</v>
      </c>
    </row>
    <row r="418" spans="1:7" ht="15.95" customHeight="1" x14ac:dyDescent="0.2">
      <c r="A418" s="126" t="s">
        <v>1004</v>
      </c>
      <c r="B418" s="53" t="s">
        <v>1373</v>
      </c>
      <c r="C418" s="7">
        <f t="shared" si="7"/>
        <v>4799</v>
      </c>
      <c r="D418" s="62">
        <v>15</v>
      </c>
      <c r="E418" s="16" t="s">
        <v>34</v>
      </c>
      <c r="F418" s="16" t="s">
        <v>1296</v>
      </c>
      <c r="G418" s="1"/>
    </row>
    <row r="419" spans="1:7" ht="15.95" customHeight="1" x14ac:dyDescent="0.2">
      <c r="A419" s="126" t="s">
        <v>1005</v>
      </c>
      <c r="B419" s="53" t="s">
        <v>1374</v>
      </c>
      <c r="C419" s="7">
        <f t="shared" si="7"/>
        <v>4814</v>
      </c>
      <c r="D419" s="62">
        <v>15</v>
      </c>
      <c r="E419" s="16" t="s">
        <v>34</v>
      </c>
      <c r="F419" s="16" t="s">
        <v>1296</v>
      </c>
      <c r="G419" s="1"/>
    </row>
    <row r="420" spans="1:7" s="1" customFormat="1" ht="17.100000000000001" customHeight="1" x14ac:dyDescent="0.2">
      <c r="A420" s="126" t="s">
        <v>1836</v>
      </c>
      <c r="B420" s="53" t="s">
        <v>1840</v>
      </c>
      <c r="C420" s="7">
        <f t="shared" si="7"/>
        <v>4829</v>
      </c>
      <c r="D420" s="62">
        <v>15</v>
      </c>
      <c r="E420" s="16" t="s">
        <v>34</v>
      </c>
      <c r="F420" s="16" t="s">
        <v>1296</v>
      </c>
    </row>
    <row r="421" spans="1:7" s="1" customFormat="1" ht="17.100000000000001" customHeight="1" x14ac:dyDescent="0.2">
      <c r="A421" s="126" t="s">
        <v>1837</v>
      </c>
      <c r="B421" s="53" t="s">
        <v>1841</v>
      </c>
      <c r="C421" s="7">
        <f t="shared" si="7"/>
        <v>4844</v>
      </c>
      <c r="D421" s="62">
        <v>15</v>
      </c>
      <c r="E421" s="16" t="s">
        <v>34</v>
      </c>
      <c r="F421" s="16" t="s">
        <v>1296</v>
      </c>
    </row>
    <row r="422" spans="1:7" s="1" customFormat="1" ht="17.100000000000001" customHeight="1" x14ac:dyDescent="0.2">
      <c r="A422" s="126" t="s">
        <v>1718</v>
      </c>
      <c r="B422" s="110" t="s">
        <v>1742</v>
      </c>
      <c r="C422" s="7">
        <f t="shared" si="7"/>
        <v>4859</v>
      </c>
      <c r="D422" s="62">
        <v>15</v>
      </c>
      <c r="E422" s="16" t="s">
        <v>34</v>
      </c>
      <c r="F422" s="16" t="s">
        <v>1296</v>
      </c>
    </row>
    <row r="423" spans="1:7" s="1" customFormat="1" ht="17.100000000000001" customHeight="1" x14ac:dyDescent="0.2">
      <c r="A423" s="126" t="s">
        <v>1838</v>
      </c>
      <c r="B423" s="110" t="s">
        <v>1842</v>
      </c>
      <c r="C423" s="7">
        <f t="shared" si="7"/>
        <v>4874</v>
      </c>
      <c r="D423" s="62">
        <v>15</v>
      </c>
      <c r="E423" s="16" t="s">
        <v>34</v>
      </c>
      <c r="F423" s="16" t="s">
        <v>1296</v>
      </c>
    </row>
    <row r="424" spans="1:7" s="1" customFormat="1" ht="17.100000000000001" customHeight="1" x14ac:dyDescent="0.2">
      <c r="A424" s="126" t="s">
        <v>1815</v>
      </c>
      <c r="B424" s="53" t="s">
        <v>236</v>
      </c>
      <c r="C424" s="7">
        <f t="shared" si="7"/>
        <v>4889</v>
      </c>
      <c r="D424" s="62">
        <v>15</v>
      </c>
      <c r="E424" s="16" t="s">
        <v>34</v>
      </c>
      <c r="F424" s="16" t="s">
        <v>1296</v>
      </c>
    </row>
    <row r="425" spans="1:7" s="1" customFormat="1" ht="17.100000000000001" customHeight="1" x14ac:dyDescent="0.2">
      <c r="A425" s="126" t="s">
        <v>1816</v>
      </c>
      <c r="B425" s="110" t="s">
        <v>233</v>
      </c>
      <c r="C425" s="7">
        <f t="shared" si="7"/>
        <v>4904</v>
      </c>
      <c r="D425" s="62">
        <v>15</v>
      </c>
      <c r="E425" s="16" t="s">
        <v>34</v>
      </c>
      <c r="F425" s="16" t="s">
        <v>1296</v>
      </c>
    </row>
    <row r="426" spans="1:7" s="1" customFormat="1" ht="17.100000000000001" customHeight="1" x14ac:dyDescent="0.2">
      <c r="A426" s="126" t="s">
        <v>1817</v>
      </c>
      <c r="B426" s="53" t="s">
        <v>1831</v>
      </c>
      <c r="C426" s="7">
        <f t="shared" si="7"/>
        <v>4919</v>
      </c>
      <c r="D426" s="62">
        <v>15</v>
      </c>
      <c r="E426" s="16" t="s">
        <v>34</v>
      </c>
      <c r="F426" s="16" t="s">
        <v>1296</v>
      </c>
    </row>
    <row r="427" spans="1:7" s="1" customFormat="1" ht="17.100000000000001" customHeight="1" x14ac:dyDescent="0.2">
      <c r="A427" s="126" t="s">
        <v>1818</v>
      </c>
      <c r="B427" s="53" t="s">
        <v>1832</v>
      </c>
      <c r="C427" s="7">
        <f t="shared" si="7"/>
        <v>4934</v>
      </c>
      <c r="D427" s="62">
        <v>15</v>
      </c>
      <c r="E427" s="16" t="s">
        <v>34</v>
      </c>
      <c r="F427" s="16" t="s">
        <v>1296</v>
      </c>
    </row>
    <row r="428" spans="1:7" s="1" customFormat="1" ht="17.100000000000001" customHeight="1" x14ac:dyDescent="0.2">
      <c r="A428" s="126" t="s">
        <v>1719</v>
      </c>
      <c r="B428" s="53" t="s">
        <v>552</v>
      </c>
      <c r="C428" s="7">
        <f t="shared" si="7"/>
        <v>4949</v>
      </c>
      <c r="D428" s="62">
        <v>15</v>
      </c>
      <c r="E428" s="16" t="s">
        <v>34</v>
      </c>
      <c r="F428" s="16" t="s">
        <v>1296</v>
      </c>
    </row>
    <row r="429" spans="1:7" s="1" customFormat="1" ht="17.100000000000001" customHeight="1" x14ac:dyDescent="0.2">
      <c r="A429" s="126" t="s">
        <v>1839</v>
      </c>
      <c r="B429" s="53" t="s">
        <v>1843</v>
      </c>
      <c r="C429" s="7">
        <f t="shared" si="7"/>
        <v>4964</v>
      </c>
      <c r="D429" s="62">
        <v>15</v>
      </c>
      <c r="E429" s="16" t="s">
        <v>34</v>
      </c>
      <c r="F429" s="16" t="s">
        <v>1296</v>
      </c>
    </row>
    <row r="430" spans="1:7" s="1" customFormat="1" ht="17.100000000000001" customHeight="1" x14ac:dyDescent="0.2">
      <c r="A430" s="126" t="s">
        <v>1006</v>
      </c>
      <c r="B430" s="53" t="s">
        <v>26</v>
      </c>
      <c r="C430" s="7">
        <f t="shared" si="7"/>
        <v>4979</v>
      </c>
      <c r="D430" s="62">
        <v>1</v>
      </c>
      <c r="E430" s="16" t="s">
        <v>33</v>
      </c>
      <c r="F430" s="16" t="s">
        <v>1296</v>
      </c>
    </row>
    <row r="431" spans="1:7" s="1" customFormat="1" ht="17.100000000000001" customHeight="1" x14ac:dyDescent="0.2">
      <c r="A431" s="126" t="s">
        <v>1007</v>
      </c>
      <c r="B431" s="110" t="s">
        <v>27</v>
      </c>
      <c r="C431" s="7">
        <f t="shared" si="7"/>
        <v>4980</v>
      </c>
      <c r="D431" s="62">
        <v>1</v>
      </c>
      <c r="E431" s="16" t="s">
        <v>33</v>
      </c>
      <c r="F431" s="16" t="s">
        <v>1296</v>
      </c>
    </row>
    <row r="432" spans="1:7" s="1" customFormat="1" ht="17.100000000000001" customHeight="1" x14ac:dyDescent="0.2">
      <c r="A432" s="126" t="s">
        <v>1819</v>
      </c>
      <c r="B432" s="53" t="s">
        <v>1833</v>
      </c>
      <c r="C432" s="7">
        <f t="shared" si="7"/>
        <v>4981</v>
      </c>
      <c r="D432" s="62">
        <v>1</v>
      </c>
      <c r="E432" s="16" t="s">
        <v>33</v>
      </c>
      <c r="F432" s="16" t="s">
        <v>1296</v>
      </c>
    </row>
    <row r="433" spans="1:6" s="1" customFormat="1" ht="17.100000000000001" customHeight="1" x14ac:dyDescent="0.2">
      <c r="A433" s="127" t="s">
        <v>1008</v>
      </c>
      <c r="B433" s="97" t="s">
        <v>28</v>
      </c>
      <c r="C433" s="7">
        <f t="shared" si="7"/>
        <v>4982</v>
      </c>
      <c r="D433" s="103">
        <v>1</v>
      </c>
      <c r="E433" s="98" t="s">
        <v>33</v>
      </c>
      <c r="F433" s="16" t="s">
        <v>1296</v>
      </c>
    </row>
    <row r="434" spans="1:6" s="1" customFormat="1" ht="17.100000000000001" customHeight="1" x14ac:dyDescent="0.2">
      <c r="A434" s="126" t="s">
        <v>1820</v>
      </c>
      <c r="B434" s="9" t="s">
        <v>1834</v>
      </c>
      <c r="C434" s="7">
        <f t="shared" si="7"/>
        <v>4983</v>
      </c>
      <c r="D434" s="62">
        <v>1</v>
      </c>
      <c r="E434" s="16" t="s">
        <v>33</v>
      </c>
      <c r="F434" s="16" t="s">
        <v>1296</v>
      </c>
    </row>
    <row r="435" spans="1:6" s="1" customFormat="1" ht="17.100000000000001" customHeight="1" x14ac:dyDescent="0.2">
      <c r="A435" s="128" t="s">
        <v>1009</v>
      </c>
      <c r="B435" s="99" t="s">
        <v>1695</v>
      </c>
      <c r="C435" s="7">
        <f t="shared" si="7"/>
        <v>4984</v>
      </c>
      <c r="D435" s="100">
        <v>1</v>
      </c>
      <c r="E435" s="101" t="s">
        <v>33</v>
      </c>
      <c r="F435" s="101" t="s">
        <v>1296</v>
      </c>
    </row>
    <row r="436" spans="1:6" s="1" customFormat="1" ht="17.100000000000001" customHeight="1" x14ac:dyDescent="0.2">
      <c r="A436" s="126" t="s">
        <v>1010</v>
      </c>
      <c r="B436" s="9" t="s">
        <v>29</v>
      </c>
      <c r="C436" s="7">
        <f t="shared" si="7"/>
        <v>4985</v>
      </c>
      <c r="D436" s="62">
        <v>1</v>
      </c>
      <c r="E436" s="16" t="s">
        <v>33</v>
      </c>
      <c r="F436" s="16" t="s">
        <v>1296</v>
      </c>
    </row>
    <row r="437" spans="1:6" s="1" customFormat="1" ht="17.100000000000001" customHeight="1" x14ac:dyDescent="0.2">
      <c r="A437" s="126" t="s">
        <v>1011</v>
      </c>
      <c r="B437" s="53" t="s">
        <v>30</v>
      </c>
      <c r="C437" s="7">
        <f t="shared" si="7"/>
        <v>4986</v>
      </c>
      <c r="D437" s="62">
        <v>1</v>
      </c>
      <c r="E437" s="16" t="s">
        <v>33</v>
      </c>
      <c r="F437" s="16" t="s">
        <v>1296</v>
      </c>
    </row>
    <row r="438" spans="1:6" s="1" customFormat="1" ht="17.100000000000001" customHeight="1" x14ac:dyDescent="0.2">
      <c r="A438" s="126" t="s">
        <v>44</v>
      </c>
      <c r="B438" s="53" t="s">
        <v>48</v>
      </c>
      <c r="C438" s="7">
        <f t="shared" si="7"/>
        <v>4987</v>
      </c>
      <c r="D438" s="62">
        <v>2</v>
      </c>
      <c r="E438" s="16" t="s">
        <v>33</v>
      </c>
      <c r="F438" s="16" t="s">
        <v>1297</v>
      </c>
    </row>
    <row r="439" spans="1:6" s="1" customFormat="1" ht="17.100000000000001" customHeight="1" x14ac:dyDescent="0.2">
      <c r="A439" s="126" t="s">
        <v>45</v>
      </c>
      <c r="B439" s="53" t="s">
        <v>49</v>
      </c>
      <c r="C439" s="7">
        <f t="shared" si="7"/>
        <v>4989</v>
      </c>
      <c r="D439" s="62">
        <v>1</v>
      </c>
      <c r="E439" s="16" t="s">
        <v>33</v>
      </c>
      <c r="F439" s="16" t="s">
        <v>1297</v>
      </c>
    </row>
    <row r="440" spans="1:6" s="1" customFormat="1" ht="17.100000000000001" customHeight="1" x14ac:dyDescent="0.2">
      <c r="A440" s="126" t="s">
        <v>1739</v>
      </c>
      <c r="B440" s="52" t="s">
        <v>50</v>
      </c>
      <c r="C440" s="7">
        <f t="shared" si="7"/>
        <v>4990</v>
      </c>
      <c r="D440" s="62">
        <v>1</v>
      </c>
      <c r="E440" s="16" t="s">
        <v>33</v>
      </c>
      <c r="F440" s="16" t="s">
        <v>1297</v>
      </c>
    </row>
    <row r="441" spans="1:6" s="1" customFormat="1" ht="17.100000000000001" customHeight="1" x14ac:dyDescent="0.2">
      <c r="A441" s="126" t="s">
        <v>1844</v>
      </c>
      <c r="B441" s="52" t="s">
        <v>1845</v>
      </c>
      <c r="C441" s="7">
        <f t="shared" si="7"/>
        <v>4991</v>
      </c>
      <c r="D441" s="62">
        <v>15</v>
      </c>
      <c r="E441" s="16" t="s">
        <v>34</v>
      </c>
      <c r="F441" s="16" t="s">
        <v>1297</v>
      </c>
    </row>
    <row r="442" spans="1:6" s="1" customFormat="1" ht="17.100000000000001" customHeight="1" x14ac:dyDescent="0.2">
      <c r="A442" s="126" t="s">
        <v>1740</v>
      </c>
      <c r="B442" s="52" t="s">
        <v>51</v>
      </c>
      <c r="C442" s="7">
        <f t="shared" si="7"/>
        <v>5006</v>
      </c>
      <c r="D442" s="62">
        <v>15</v>
      </c>
      <c r="E442" s="16" t="s">
        <v>34</v>
      </c>
      <c r="F442" s="16" t="s">
        <v>1297</v>
      </c>
    </row>
    <row r="443" spans="1:6" s="1" customFormat="1" ht="17.100000000000001" customHeight="1" x14ac:dyDescent="0.2">
      <c r="A443" s="126" t="s">
        <v>52</v>
      </c>
      <c r="B443" s="52" t="s">
        <v>53</v>
      </c>
      <c r="C443" s="7">
        <f t="shared" si="7"/>
        <v>5021</v>
      </c>
      <c r="D443" s="62">
        <v>15</v>
      </c>
      <c r="E443" s="16" t="s">
        <v>34</v>
      </c>
      <c r="F443" s="16" t="s">
        <v>1298</v>
      </c>
    </row>
    <row r="444" spans="1:6" s="1" customFormat="1" ht="17.100000000000001" customHeight="1" x14ac:dyDescent="0.2">
      <c r="A444" s="126" t="s">
        <v>54</v>
      </c>
      <c r="B444" s="52" t="s">
        <v>55</v>
      </c>
      <c r="C444" s="7">
        <f t="shared" si="7"/>
        <v>5036</v>
      </c>
      <c r="D444" s="62">
        <v>15</v>
      </c>
      <c r="E444" s="16" t="s">
        <v>34</v>
      </c>
      <c r="F444" s="16" t="s">
        <v>1298</v>
      </c>
    </row>
    <row r="445" spans="1:6" s="1" customFormat="1" ht="17.100000000000001" customHeight="1" x14ac:dyDescent="0.2">
      <c r="A445" s="126" t="s">
        <v>56</v>
      </c>
      <c r="B445" s="52" t="s">
        <v>57</v>
      </c>
      <c r="C445" s="7">
        <f t="shared" si="7"/>
        <v>5051</v>
      </c>
      <c r="D445" s="62">
        <v>15</v>
      </c>
      <c r="E445" s="16" t="s">
        <v>34</v>
      </c>
      <c r="F445" s="16" t="s">
        <v>1298</v>
      </c>
    </row>
    <row r="446" spans="1:6" s="1" customFormat="1" ht="17.100000000000001" customHeight="1" x14ac:dyDescent="0.2">
      <c r="A446" s="126" t="s">
        <v>58</v>
      </c>
      <c r="B446" s="52" t="s">
        <v>59</v>
      </c>
      <c r="C446" s="7">
        <f t="shared" si="7"/>
        <v>5066</v>
      </c>
      <c r="D446" s="62">
        <v>15</v>
      </c>
      <c r="E446" s="16" t="s">
        <v>34</v>
      </c>
      <c r="F446" s="16" t="s">
        <v>1298</v>
      </c>
    </row>
    <row r="447" spans="1:6" s="1" customFormat="1" ht="17.100000000000001" customHeight="1" x14ac:dyDescent="0.2">
      <c r="A447" s="126" t="s">
        <v>60</v>
      </c>
      <c r="B447" s="52" t="s">
        <v>61</v>
      </c>
      <c r="C447" s="7">
        <f t="shared" si="7"/>
        <v>5081</v>
      </c>
      <c r="D447" s="62">
        <v>1</v>
      </c>
      <c r="E447" s="16" t="s">
        <v>33</v>
      </c>
      <c r="F447" s="16" t="s">
        <v>1298</v>
      </c>
    </row>
    <row r="448" spans="1:6" s="1" customFormat="1" ht="17.100000000000001" customHeight="1" x14ac:dyDescent="0.2">
      <c r="A448" s="126" t="s">
        <v>62</v>
      </c>
      <c r="B448" s="52" t="s">
        <v>63</v>
      </c>
      <c r="C448" s="7">
        <f t="shared" si="7"/>
        <v>5082</v>
      </c>
      <c r="D448" s="62">
        <v>1</v>
      </c>
      <c r="E448" s="16" t="s">
        <v>33</v>
      </c>
      <c r="F448" s="16" t="s">
        <v>1298</v>
      </c>
    </row>
    <row r="449" spans="1:6" s="1" customFormat="1" ht="17.100000000000001" customHeight="1" x14ac:dyDescent="0.2">
      <c r="A449" s="126" t="s">
        <v>64</v>
      </c>
      <c r="B449" s="52" t="s">
        <v>65</v>
      </c>
      <c r="C449" s="7">
        <f t="shared" si="7"/>
        <v>5083</v>
      </c>
      <c r="D449" s="62">
        <v>15</v>
      </c>
      <c r="E449" s="16" t="s">
        <v>34</v>
      </c>
      <c r="F449" s="16" t="s">
        <v>1298</v>
      </c>
    </row>
    <row r="450" spans="1:6" s="1" customFormat="1" ht="17.100000000000001" customHeight="1" x14ac:dyDescent="0.2">
      <c r="A450" s="126" t="s">
        <v>66</v>
      </c>
      <c r="B450" s="52" t="s">
        <v>67</v>
      </c>
      <c r="C450" s="7">
        <f t="shared" si="7"/>
        <v>5098</v>
      </c>
      <c r="D450" s="62">
        <v>15</v>
      </c>
      <c r="E450" s="16" t="s">
        <v>34</v>
      </c>
      <c r="F450" s="16" t="s">
        <v>1298</v>
      </c>
    </row>
    <row r="451" spans="1:6" s="1" customFormat="1" ht="17.100000000000001" customHeight="1" x14ac:dyDescent="0.2">
      <c r="A451" s="126" t="s">
        <v>68</v>
      </c>
      <c r="B451" s="52" t="s">
        <v>69</v>
      </c>
      <c r="C451" s="7">
        <f t="shared" si="7"/>
        <v>5113</v>
      </c>
      <c r="D451" s="62">
        <v>15</v>
      </c>
      <c r="E451" s="16" t="s">
        <v>34</v>
      </c>
      <c r="F451" s="16" t="s">
        <v>1298</v>
      </c>
    </row>
    <row r="452" spans="1:6" s="1" customFormat="1" ht="17.100000000000001" customHeight="1" x14ac:dyDescent="0.2">
      <c r="A452" s="126" t="s">
        <v>70</v>
      </c>
      <c r="B452" s="52" t="s">
        <v>71</v>
      </c>
      <c r="C452" s="7">
        <f t="shared" si="7"/>
        <v>5128</v>
      </c>
      <c r="D452" s="62">
        <v>1</v>
      </c>
      <c r="E452" s="16" t="s">
        <v>33</v>
      </c>
      <c r="F452" s="16" t="s">
        <v>1298</v>
      </c>
    </row>
    <row r="453" spans="1:6" s="1" customFormat="1" ht="17.100000000000001" customHeight="1" x14ac:dyDescent="0.2">
      <c r="A453" s="126" t="s">
        <v>72</v>
      </c>
      <c r="B453" s="52" t="s">
        <v>73</v>
      </c>
      <c r="C453" s="7">
        <f t="shared" si="7"/>
        <v>5129</v>
      </c>
      <c r="D453" s="62">
        <v>1</v>
      </c>
      <c r="E453" s="16" t="s">
        <v>33</v>
      </c>
      <c r="F453" s="16" t="s">
        <v>1298</v>
      </c>
    </row>
    <row r="454" spans="1:6" s="1" customFormat="1" ht="17.100000000000001" customHeight="1" x14ac:dyDescent="0.2">
      <c r="A454" s="126" t="s">
        <v>74</v>
      </c>
      <c r="B454" s="52" t="s">
        <v>75</v>
      </c>
      <c r="C454" s="7">
        <f t="shared" si="7"/>
        <v>5130</v>
      </c>
      <c r="D454" s="62">
        <v>1</v>
      </c>
      <c r="E454" s="16" t="s">
        <v>33</v>
      </c>
      <c r="F454" s="16" t="s">
        <v>1298</v>
      </c>
    </row>
    <row r="455" spans="1:6" s="1" customFormat="1" ht="17.100000000000001" customHeight="1" x14ac:dyDescent="0.2">
      <c r="A455" s="126" t="s">
        <v>76</v>
      </c>
      <c r="B455" s="52" t="s">
        <v>1375</v>
      </c>
      <c r="C455" s="7">
        <f t="shared" si="7"/>
        <v>5131</v>
      </c>
      <c r="D455" s="62">
        <v>15</v>
      </c>
      <c r="E455" s="16" t="s">
        <v>34</v>
      </c>
      <c r="F455" s="16" t="s">
        <v>1298</v>
      </c>
    </row>
    <row r="456" spans="1:6" s="1" customFormat="1" ht="17.100000000000001" customHeight="1" x14ac:dyDescent="0.2">
      <c r="A456" s="126" t="s">
        <v>77</v>
      </c>
      <c r="B456" s="52" t="s">
        <v>1376</v>
      </c>
      <c r="C456" s="7">
        <f t="shared" si="7"/>
        <v>5146</v>
      </c>
      <c r="D456" s="62">
        <v>15</v>
      </c>
      <c r="E456" s="16" t="s">
        <v>34</v>
      </c>
      <c r="F456" s="16" t="s">
        <v>1298</v>
      </c>
    </row>
    <row r="457" spans="1:6" s="1" customFormat="1" ht="17.100000000000001" customHeight="1" x14ac:dyDescent="0.2">
      <c r="A457" s="126" t="s">
        <v>78</v>
      </c>
      <c r="B457" s="53" t="s">
        <v>1377</v>
      </c>
      <c r="C457" s="7">
        <f t="shared" si="7"/>
        <v>5161</v>
      </c>
      <c r="D457" s="62">
        <v>15</v>
      </c>
      <c r="E457" s="16" t="s">
        <v>34</v>
      </c>
      <c r="F457" s="16" t="s">
        <v>1298</v>
      </c>
    </row>
    <row r="458" spans="1:6" s="1" customFormat="1" ht="17.100000000000001" customHeight="1" x14ac:dyDescent="0.2">
      <c r="A458" s="126" t="s">
        <v>79</v>
      </c>
      <c r="B458" s="53" t="s">
        <v>1378</v>
      </c>
      <c r="C458" s="7">
        <f t="shared" si="7"/>
        <v>5176</v>
      </c>
      <c r="D458" s="62">
        <v>15</v>
      </c>
      <c r="E458" s="16" t="s">
        <v>34</v>
      </c>
      <c r="F458" s="16" t="s">
        <v>1298</v>
      </c>
    </row>
    <row r="459" spans="1:6" s="1" customFormat="1" ht="17.100000000000001" customHeight="1" x14ac:dyDescent="0.2">
      <c r="A459" s="126" t="s">
        <v>80</v>
      </c>
      <c r="B459" s="53" t="s">
        <v>1379</v>
      </c>
      <c r="C459" s="7">
        <f t="shared" si="7"/>
        <v>5191</v>
      </c>
      <c r="D459" s="62">
        <v>15</v>
      </c>
      <c r="E459" s="16" t="s">
        <v>34</v>
      </c>
      <c r="F459" s="16" t="s">
        <v>1298</v>
      </c>
    </row>
    <row r="460" spans="1:6" s="1" customFormat="1" ht="17.100000000000001" customHeight="1" x14ac:dyDescent="0.2">
      <c r="A460" s="126" t="s">
        <v>81</v>
      </c>
      <c r="B460" s="53" t="s">
        <v>1380</v>
      </c>
      <c r="C460" s="7">
        <f t="shared" si="7"/>
        <v>5206</v>
      </c>
      <c r="D460" s="62">
        <v>15</v>
      </c>
      <c r="E460" s="16" t="s">
        <v>34</v>
      </c>
      <c r="F460" s="16" t="s">
        <v>1298</v>
      </c>
    </row>
    <row r="461" spans="1:6" s="1" customFormat="1" ht="17.100000000000001" customHeight="1" x14ac:dyDescent="0.2">
      <c r="A461" s="126" t="s">
        <v>82</v>
      </c>
      <c r="B461" s="53" t="s">
        <v>1381</v>
      </c>
      <c r="C461" s="7">
        <f t="shared" si="7"/>
        <v>5221</v>
      </c>
      <c r="D461" s="62">
        <v>15</v>
      </c>
      <c r="E461" s="16" t="s">
        <v>34</v>
      </c>
      <c r="F461" s="16" t="s">
        <v>1298</v>
      </c>
    </row>
    <row r="462" spans="1:6" s="1" customFormat="1" ht="17.100000000000001" customHeight="1" x14ac:dyDescent="0.2">
      <c r="A462" s="126" t="s">
        <v>83</v>
      </c>
      <c r="B462" s="53" t="s">
        <v>1382</v>
      </c>
      <c r="C462" s="7">
        <f t="shared" si="7"/>
        <v>5236</v>
      </c>
      <c r="D462" s="62">
        <v>15</v>
      </c>
      <c r="E462" s="16" t="s">
        <v>34</v>
      </c>
      <c r="F462" s="16" t="s">
        <v>1298</v>
      </c>
    </row>
    <row r="463" spans="1:6" s="1" customFormat="1" ht="17.100000000000001" customHeight="1" x14ac:dyDescent="0.2">
      <c r="A463" s="126" t="s">
        <v>84</v>
      </c>
      <c r="B463" s="53" t="s">
        <v>1383</v>
      </c>
      <c r="C463" s="7">
        <f t="shared" si="7"/>
        <v>5251</v>
      </c>
      <c r="D463" s="62">
        <v>15</v>
      </c>
      <c r="E463" s="16" t="s">
        <v>34</v>
      </c>
      <c r="F463" s="16" t="s">
        <v>1298</v>
      </c>
    </row>
    <row r="464" spans="1:6" s="1" customFormat="1" ht="17.100000000000001" customHeight="1" x14ac:dyDescent="0.2">
      <c r="A464" s="126" t="s">
        <v>85</v>
      </c>
      <c r="B464" s="53" t="s">
        <v>1384</v>
      </c>
      <c r="C464" s="7">
        <f t="shared" si="7"/>
        <v>5266</v>
      </c>
      <c r="D464" s="62">
        <v>15</v>
      </c>
      <c r="E464" s="16" t="s">
        <v>34</v>
      </c>
      <c r="F464" s="16" t="s">
        <v>1298</v>
      </c>
    </row>
    <row r="465" spans="1:6" s="1" customFormat="1" ht="17.100000000000001" customHeight="1" x14ac:dyDescent="0.2">
      <c r="A465" s="126" t="s">
        <v>86</v>
      </c>
      <c r="B465" s="53" t="s">
        <v>1385</v>
      </c>
      <c r="C465" s="7">
        <f t="shared" si="7"/>
        <v>5281</v>
      </c>
      <c r="D465" s="62">
        <v>15</v>
      </c>
      <c r="E465" s="16" t="s">
        <v>34</v>
      </c>
      <c r="F465" s="16" t="s">
        <v>1298</v>
      </c>
    </row>
    <row r="466" spans="1:6" s="1" customFormat="1" ht="17.100000000000001" customHeight="1" x14ac:dyDescent="0.2">
      <c r="A466" s="126" t="s">
        <v>87</v>
      </c>
      <c r="B466" s="53" t="s">
        <v>1386</v>
      </c>
      <c r="C466" s="7">
        <f t="shared" si="7"/>
        <v>5296</v>
      </c>
      <c r="D466" s="62">
        <v>15</v>
      </c>
      <c r="E466" s="16" t="s">
        <v>34</v>
      </c>
      <c r="F466" s="16" t="s">
        <v>1298</v>
      </c>
    </row>
    <row r="467" spans="1:6" s="1" customFormat="1" ht="17.100000000000001" customHeight="1" x14ac:dyDescent="0.2">
      <c r="A467" s="126" t="s">
        <v>88</v>
      </c>
      <c r="B467" s="53" t="s">
        <v>1387</v>
      </c>
      <c r="C467" s="7">
        <f t="shared" si="7"/>
        <v>5311</v>
      </c>
      <c r="D467" s="62">
        <v>15</v>
      </c>
      <c r="E467" s="16" t="s">
        <v>34</v>
      </c>
      <c r="F467" s="16" t="s">
        <v>1298</v>
      </c>
    </row>
    <row r="468" spans="1:6" s="1" customFormat="1" ht="17.100000000000001" customHeight="1" x14ac:dyDescent="0.2">
      <c r="A468" s="126" t="s">
        <v>89</v>
      </c>
      <c r="B468" s="53" t="s">
        <v>1388</v>
      </c>
      <c r="C468" s="7">
        <f t="shared" si="7"/>
        <v>5326</v>
      </c>
      <c r="D468" s="62">
        <v>15</v>
      </c>
      <c r="E468" s="16" t="s">
        <v>34</v>
      </c>
      <c r="F468" s="16" t="s">
        <v>1298</v>
      </c>
    </row>
    <row r="469" spans="1:6" s="1" customFormat="1" ht="17.100000000000001" customHeight="1" x14ac:dyDescent="0.2">
      <c r="A469" s="126" t="s">
        <v>90</v>
      </c>
      <c r="B469" s="53" t="s">
        <v>1389</v>
      </c>
      <c r="C469" s="7">
        <f t="shared" si="7"/>
        <v>5341</v>
      </c>
      <c r="D469" s="62">
        <v>15</v>
      </c>
      <c r="E469" s="16" t="s">
        <v>34</v>
      </c>
      <c r="F469" s="16" t="s">
        <v>1298</v>
      </c>
    </row>
    <row r="470" spans="1:6" s="1" customFormat="1" ht="17.100000000000001" customHeight="1" x14ac:dyDescent="0.2">
      <c r="A470" s="126" t="s">
        <v>91</v>
      </c>
      <c r="B470" s="53" t="s">
        <v>1390</v>
      </c>
      <c r="C470" s="7">
        <f t="shared" si="7"/>
        <v>5356</v>
      </c>
      <c r="D470" s="62">
        <v>15</v>
      </c>
      <c r="E470" s="16" t="s">
        <v>34</v>
      </c>
      <c r="F470" s="16" t="s">
        <v>1298</v>
      </c>
    </row>
    <row r="471" spans="1:6" s="1" customFormat="1" ht="17.100000000000001" customHeight="1" x14ac:dyDescent="0.2">
      <c r="A471" s="126" t="s">
        <v>92</v>
      </c>
      <c r="B471" s="53" t="s">
        <v>1391</v>
      </c>
      <c r="C471" s="7">
        <f t="shared" si="7"/>
        <v>5371</v>
      </c>
      <c r="D471" s="62">
        <v>15</v>
      </c>
      <c r="E471" s="16" t="s">
        <v>34</v>
      </c>
      <c r="F471" s="16" t="s">
        <v>1298</v>
      </c>
    </row>
    <row r="472" spans="1:6" s="1" customFormat="1" ht="17.100000000000001" customHeight="1" x14ac:dyDescent="0.2">
      <c r="A472" s="126" t="s">
        <v>93</v>
      </c>
      <c r="B472" s="53" t="s">
        <v>1392</v>
      </c>
      <c r="C472" s="7">
        <f t="shared" si="7"/>
        <v>5386</v>
      </c>
      <c r="D472" s="62">
        <v>15</v>
      </c>
      <c r="E472" s="16" t="s">
        <v>34</v>
      </c>
      <c r="F472" s="16" t="s">
        <v>1298</v>
      </c>
    </row>
    <row r="473" spans="1:6" s="1" customFormat="1" ht="17.100000000000001" customHeight="1" x14ac:dyDescent="0.2">
      <c r="A473" s="126" t="s">
        <v>94</v>
      </c>
      <c r="B473" s="53" t="s">
        <v>95</v>
      </c>
      <c r="C473" s="7">
        <f t="shared" si="7"/>
        <v>5401</v>
      </c>
      <c r="D473" s="62">
        <v>1</v>
      </c>
      <c r="E473" s="16" t="s">
        <v>33</v>
      </c>
      <c r="F473" s="16" t="s">
        <v>1298</v>
      </c>
    </row>
    <row r="474" spans="1:6" s="1" customFormat="1" ht="17.100000000000001" customHeight="1" x14ac:dyDescent="0.2">
      <c r="A474" s="126" t="s">
        <v>96</v>
      </c>
      <c r="B474" s="53" t="s">
        <v>97</v>
      </c>
      <c r="C474" s="7">
        <f t="shared" si="7"/>
        <v>5402</v>
      </c>
      <c r="D474" s="62">
        <v>1</v>
      </c>
      <c r="E474" s="16" t="s">
        <v>33</v>
      </c>
      <c r="F474" s="16" t="s">
        <v>1298</v>
      </c>
    </row>
    <row r="475" spans="1:6" s="1" customFormat="1" ht="17.100000000000001" customHeight="1" x14ac:dyDescent="0.2">
      <c r="A475" s="126" t="s">
        <v>98</v>
      </c>
      <c r="B475" s="52" t="s">
        <v>99</v>
      </c>
      <c r="C475" s="7">
        <f t="shared" si="7"/>
        <v>5403</v>
      </c>
      <c r="D475" s="62">
        <v>1</v>
      </c>
      <c r="E475" s="16" t="s">
        <v>33</v>
      </c>
      <c r="F475" s="16" t="s">
        <v>1298</v>
      </c>
    </row>
    <row r="476" spans="1:6" s="1" customFormat="1" ht="17.100000000000001" customHeight="1" x14ac:dyDescent="0.2">
      <c r="A476" s="126" t="s">
        <v>100</v>
      </c>
      <c r="B476" s="53" t="s">
        <v>101</v>
      </c>
      <c r="C476" s="7">
        <f t="shared" si="7"/>
        <v>5404</v>
      </c>
      <c r="D476" s="62">
        <v>15</v>
      </c>
      <c r="E476" s="16" t="s">
        <v>34</v>
      </c>
      <c r="F476" s="16" t="s">
        <v>1298</v>
      </c>
    </row>
    <row r="477" spans="1:6" s="1" customFormat="1" ht="17.100000000000001" customHeight="1" x14ac:dyDescent="0.2">
      <c r="A477" s="126" t="s">
        <v>102</v>
      </c>
      <c r="B477" s="53" t="s">
        <v>103</v>
      </c>
      <c r="C477" s="7">
        <f t="shared" ref="C477:C540" si="8">C476+D476</f>
        <v>5419</v>
      </c>
      <c r="D477" s="62">
        <v>15</v>
      </c>
      <c r="E477" s="16" t="s">
        <v>34</v>
      </c>
      <c r="F477" s="16" t="s">
        <v>1298</v>
      </c>
    </row>
    <row r="478" spans="1:6" s="1" customFormat="1" ht="17.100000000000001" customHeight="1" x14ac:dyDescent="0.2">
      <c r="A478" s="126" t="s">
        <v>104</v>
      </c>
      <c r="B478" s="53" t="s">
        <v>105</v>
      </c>
      <c r="C478" s="7">
        <f t="shared" si="8"/>
        <v>5434</v>
      </c>
      <c r="D478" s="62">
        <v>15</v>
      </c>
      <c r="E478" s="16" t="s">
        <v>34</v>
      </c>
      <c r="F478" s="16" t="s">
        <v>1298</v>
      </c>
    </row>
    <row r="479" spans="1:6" s="1" customFormat="1" ht="17.100000000000001" customHeight="1" x14ac:dyDescent="0.2">
      <c r="A479" s="126" t="s">
        <v>106</v>
      </c>
      <c r="B479" s="53" t="s">
        <v>107</v>
      </c>
      <c r="C479" s="7">
        <f t="shared" si="8"/>
        <v>5449</v>
      </c>
      <c r="D479" s="62">
        <v>15</v>
      </c>
      <c r="E479" s="16" t="s">
        <v>34</v>
      </c>
      <c r="F479" s="16" t="s">
        <v>1298</v>
      </c>
    </row>
    <row r="480" spans="1:6" s="1" customFormat="1" ht="17.100000000000001" customHeight="1" x14ac:dyDescent="0.2">
      <c r="A480" s="126" t="s">
        <v>108</v>
      </c>
      <c r="B480" s="53" t="s">
        <v>109</v>
      </c>
      <c r="C480" s="7">
        <f t="shared" si="8"/>
        <v>5464</v>
      </c>
      <c r="D480" s="62">
        <v>15</v>
      </c>
      <c r="E480" s="16" t="s">
        <v>34</v>
      </c>
      <c r="F480" s="16" t="s">
        <v>1298</v>
      </c>
    </row>
    <row r="481" spans="1:6" s="1" customFormat="1" ht="17.100000000000001" customHeight="1" x14ac:dyDescent="0.2">
      <c r="A481" s="126" t="s">
        <v>110</v>
      </c>
      <c r="B481" s="53" t="s">
        <v>111</v>
      </c>
      <c r="C481" s="7">
        <f t="shared" si="8"/>
        <v>5479</v>
      </c>
      <c r="D481" s="62">
        <v>15</v>
      </c>
      <c r="E481" s="16" t="s">
        <v>34</v>
      </c>
      <c r="F481" s="16" t="s">
        <v>1298</v>
      </c>
    </row>
    <row r="482" spans="1:6" s="1" customFormat="1" ht="17.100000000000001" customHeight="1" x14ac:dyDescent="0.2">
      <c r="A482" s="126" t="s">
        <v>112</v>
      </c>
      <c r="B482" s="53" t="s">
        <v>113</v>
      </c>
      <c r="C482" s="7">
        <f t="shared" si="8"/>
        <v>5494</v>
      </c>
      <c r="D482" s="62">
        <v>15</v>
      </c>
      <c r="E482" s="16" t="s">
        <v>34</v>
      </c>
      <c r="F482" s="16" t="s">
        <v>1298</v>
      </c>
    </row>
    <row r="483" spans="1:6" s="1" customFormat="1" ht="17.100000000000001" customHeight="1" x14ac:dyDescent="0.2">
      <c r="A483" s="126" t="s">
        <v>114</v>
      </c>
      <c r="B483" s="53" t="s">
        <v>1393</v>
      </c>
      <c r="C483" s="7">
        <f t="shared" si="8"/>
        <v>5509</v>
      </c>
      <c r="D483" s="62">
        <v>15</v>
      </c>
      <c r="E483" s="16" t="s">
        <v>34</v>
      </c>
      <c r="F483" s="16" t="s">
        <v>1298</v>
      </c>
    </row>
    <row r="484" spans="1:6" s="1" customFormat="1" ht="17.100000000000001" customHeight="1" x14ac:dyDescent="0.2">
      <c r="A484" s="126" t="s">
        <v>115</v>
      </c>
      <c r="B484" s="53" t="s">
        <v>1394</v>
      </c>
      <c r="C484" s="7">
        <f t="shared" si="8"/>
        <v>5524</v>
      </c>
      <c r="D484" s="62">
        <v>1</v>
      </c>
      <c r="E484" s="16" t="s">
        <v>33</v>
      </c>
      <c r="F484" s="16" t="s">
        <v>1298</v>
      </c>
    </row>
    <row r="485" spans="1:6" s="1" customFormat="1" ht="17.100000000000001" customHeight="1" x14ac:dyDescent="0.2">
      <c r="A485" s="126" t="s">
        <v>116</v>
      </c>
      <c r="B485" s="53" t="s">
        <v>117</v>
      </c>
      <c r="C485" s="7">
        <f t="shared" si="8"/>
        <v>5525</v>
      </c>
      <c r="D485" s="62">
        <v>15</v>
      </c>
      <c r="E485" s="16" t="s">
        <v>34</v>
      </c>
      <c r="F485" s="16" t="s">
        <v>1298</v>
      </c>
    </row>
    <row r="486" spans="1:6" s="1" customFormat="1" ht="17.100000000000001" customHeight="1" x14ac:dyDescent="0.2">
      <c r="A486" s="126" t="s">
        <v>118</v>
      </c>
      <c r="B486" s="53" t="s">
        <v>119</v>
      </c>
      <c r="C486" s="7">
        <f t="shared" si="8"/>
        <v>5540</v>
      </c>
      <c r="D486" s="62">
        <v>15</v>
      </c>
      <c r="E486" s="16" t="s">
        <v>34</v>
      </c>
      <c r="F486" s="16" t="s">
        <v>1298</v>
      </c>
    </row>
    <row r="487" spans="1:6" s="1" customFormat="1" ht="17.100000000000001" customHeight="1" x14ac:dyDescent="0.2">
      <c r="A487" s="126" t="s">
        <v>120</v>
      </c>
      <c r="B487" s="52" t="s">
        <v>121</v>
      </c>
      <c r="C487" s="7">
        <f t="shared" si="8"/>
        <v>5555</v>
      </c>
      <c r="D487" s="62">
        <v>1</v>
      </c>
      <c r="E487" s="16" t="s">
        <v>33</v>
      </c>
      <c r="F487" s="16" t="s">
        <v>1298</v>
      </c>
    </row>
    <row r="488" spans="1:6" s="1" customFormat="1" ht="17.100000000000001" customHeight="1" x14ac:dyDescent="0.2">
      <c r="A488" s="126" t="s">
        <v>122</v>
      </c>
      <c r="B488" s="52" t="s">
        <v>123</v>
      </c>
      <c r="C488" s="7">
        <f t="shared" si="8"/>
        <v>5556</v>
      </c>
      <c r="D488" s="62">
        <v>1</v>
      </c>
      <c r="E488" s="16" t="s">
        <v>33</v>
      </c>
      <c r="F488" s="16" t="s">
        <v>1298</v>
      </c>
    </row>
    <row r="489" spans="1:6" s="1" customFormat="1" ht="17.100000000000001" customHeight="1" x14ac:dyDescent="0.2">
      <c r="A489" s="126" t="s">
        <v>124</v>
      </c>
      <c r="B489" s="52" t="s">
        <v>125</v>
      </c>
      <c r="C489" s="7">
        <f t="shared" si="8"/>
        <v>5557</v>
      </c>
      <c r="D489" s="62">
        <v>1</v>
      </c>
      <c r="E489" s="16" t="s">
        <v>33</v>
      </c>
      <c r="F489" s="16" t="s">
        <v>1298</v>
      </c>
    </row>
    <row r="490" spans="1:6" s="1" customFormat="1" ht="17.100000000000001" customHeight="1" x14ac:dyDescent="0.2">
      <c r="A490" s="126" t="s">
        <v>126</v>
      </c>
      <c r="B490" s="52" t="s">
        <v>127</v>
      </c>
      <c r="C490" s="7">
        <f t="shared" si="8"/>
        <v>5558</v>
      </c>
      <c r="D490" s="62">
        <v>1</v>
      </c>
      <c r="E490" s="16" t="s">
        <v>33</v>
      </c>
      <c r="F490" s="16" t="s">
        <v>1298</v>
      </c>
    </row>
    <row r="491" spans="1:6" s="1" customFormat="1" ht="17.100000000000001" customHeight="1" x14ac:dyDescent="0.2">
      <c r="A491" s="126" t="s">
        <v>128</v>
      </c>
      <c r="B491" s="52" t="s">
        <v>129</v>
      </c>
      <c r="C491" s="7">
        <f t="shared" si="8"/>
        <v>5559</v>
      </c>
      <c r="D491" s="62">
        <v>15</v>
      </c>
      <c r="E491" s="16" t="s">
        <v>34</v>
      </c>
      <c r="F491" s="16" t="s">
        <v>1298</v>
      </c>
    </row>
    <row r="492" spans="1:6" s="1" customFormat="1" ht="17.100000000000001" customHeight="1" x14ac:dyDescent="0.2">
      <c r="A492" s="126" t="s">
        <v>130</v>
      </c>
      <c r="B492" s="52" t="s">
        <v>131</v>
      </c>
      <c r="C492" s="7">
        <f t="shared" si="8"/>
        <v>5574</v>
      </c>
      <c r="D492" s="62">
        <v>15</v>
      </c>
      <c r="E492" s="16" t="s">
        <v>34</v>
      </c>
      <c r="F492" s="16" t="s">
        <v>1298</v>
      </c>
    </row>
    <row r="493" spans="1:6" s="1" customFormat="1" ht="17.100000000000001" customHeight="1" x14ac:dyDescent="0.2">
      <c r="A493" s="126" t="s">
        <v>132</v>
      </c>
      <c r="B493" s="52" t="s">
        <v>133</v>
      </c>
      <c r="C493" s="7">
        <f t="shared" si="8"/>
        <v>5589</v>
      </c>
      <c r="D493" s="62">
        <v>15</v>
      </c>
      <c r="E493" s="16" t="s">
        <v>34</v>
      </c>
      <c r="F493" s="16" t="s">
        <v>1298</v>
      </c>
    </row>
    <row r="494" spans="1:6" s="1" customFormat="1" ht="17.100000000000001" customHeight="1" x14ac:dyDescent="0.2">
      <c r="A494" s="126" t="s">
        <v>134</v>
      </c>
      <c r="B494" s="52" t="s">
        <v>135</v>
      </c>
      <c r="C494" s="7">
        <f t="shared" si="8"/>
        <v>5604</v>
      </c>
      <c r="D494" s="62">
        <v>15</v>
      </c>
      <c r="E494" s="16" t="s">
        <v>34</v>
      </c>
      <c r="F494" s="16" t="s">
        <v>1298</v>
      </c>
    </row>
    <row r="495" spans="1:6" s="1" customFormat="1" ht="17.100000000000001" customHeight="1" x14ac:dyDescent="0.2">
      <c r="A495" s="126" t="s">
        <v>136</v>
      </c>
      <c r="B495" s="52" t="s">
        <v>137</v>
      </c>
      <c r="C495" s="7">
        <f t="shared" si="8"/>
        <v>5619</v>
      </c>
      <c r="D495" s="62">
        <v>15</v>
      </c>
      <c r="E495" s="16" t="s">
        <v>34</v>
      </c>
      <c r="F495" s="16" t="s">
        <v>1298</v>
      </c>
    </row>
    <row r="496" spans="1:6" s="1" customFormat="1" ht="17.100000000000001" customHeight="1" x14ac:dyDescent="0.2">
      <c r="A496" s="126" t="s">
        <v>138</v>
      </c>
      <c r="B496" s="52" t="s">
        <v>1479</v>
      </c>
      <c r="C496" s="7">
        <f t="shared" si="8"/>
        <v>5634</v>
      </c>
      <c r="D496" s="62">
        <v>15</v>
      </c>
      <c r="E496" s="16" t="s">
        <v>34</v>
      </c>
      <c r="F496" s="16" t="s">
        <v>1298</v>
      </c>
    </row>
    <row r="497" spans="1:6" s="1" customFormat="1" ht="17.100000000000001" customHeight="1" x14ac:dyDescent="0.2">
      <c r="A497" s="126" t="s">
        <v>139</v>
      </c>
      <c r="B497" s="52" t="s">
        <v>140</v>
      </c>
      <c r="C497" s="7">
        <f t="shared" si="8"/>
        <v>5649</v>
      </c>
      <c r="D497" s="62">
        <v>15</v>
      </c>
      <c r="E497" s="16" t="s">
        <v>34</v>
      </c>
      <c r="F497" s="16" t="s">
        <v>1298</v>
      </c>
    </row>
    <row r="498" spans="1:6" s="1" customFormat="1" ht="17.100000000000001" customHeight="1" x14ac:dyDescent="0.2">
      <c r="A498" s="126" t="s">
        <v>141</v>
      </c>
      <c r="B498" s="52" t="s">
        <v>142</v>
      </c>
      <c r="C498" s="7">
        <f t="shared" si="8"/>
        <v>5664</v>
      </c>
      <c r="D498" s="62">
        <v>15</v>
      </c>
      <c r="E498" s="16" t="s">
        <v>34</v>
      </c>
      <c r="F498" s="16" t="s">
        <v>1299</v>
      </c>
    </row>
    <row r="499" spans="1:6" s="1" customFormat="1" ht="17.100000000000001" customHeight="1" x14ac:dyDescent="0.2">
      <c r="A499" s="126" t="s">
        <v>143</v>
      </c>
      <c r="B499" s="52" t="s">
        <v>144</v>
      </c>
      <c r="C499" s="7">
        <f t="shared" si="8"/>
        <v>5679</v>
      </c>
      <c r="D499" s="62">
        <v>15</v>
      </c>
      <c r="E499" s="16" t="s">
        <v>34</v>
      </c>
      <c r="F499" s="16" t="s">
        <v>1299</v>
      </c>
    </row>
    <row r="500" spans="1:6" s="1" customFormat="1" ht="17.100000000000001" customHeight="1" x14ac:dyDescent="0.2">
      <c r="A500" s="126" t="s">
        <v>145</v>
      </c>
      <c r="B500" s="52" t="s">
        <v>146</v>
      </c>
      <c r="C500" s="7">
        <f t="shared" si="8"/>
        <v>5694</v>
      </c>
      <c r="D500" s="62">
        <v>15</v>
      </c>
      <c r="E500" s="16" t="s">
        <v>34</v>
      </c>
      <c r="F500" s="16" t="s">
        <v>1299</v>
      </c>
    </row>
    <row r="501" spans="1:6" s="1" customFormat="1" ht="17.100000000000001" customHeight="1" x14ac:dyDescent="0.2">
      <c r="A501" s="126" t="s">
        <v>147</v>
      </c>
      <c r="B501" s="52" t="s">
        <v>148</v>
      </c>
      <c r="C501" s="7">
        <f t="shared" si="8"/>
        <v>5709</v>
      </c>
      <c r="D501" s="62">
        <v>15</v>
      </c>
      <c r="E501" s="16" t="s">
        <v>34</v>
      </c>
      <c r="F501" s="16" t="s">
        <v>1299</v>
      </c>
    </row>
    <row r="502" spans="1:6" s="1" customFormat="1" ht="17.100000000000001" customHeight="1" x14ac:dyDescent="0.2">
      <c r="A502" s="126" t="s">
        <v>149</v>
      </c>
      <c r="B502" s="52" t="s">
        <v>150</v>
      </c>
      <c r="C502" s="7">
        <f t="shared" si="8"/>
        <v>5724</v>
      </c>
      <c r="D502" s="62">
        <v>15</v>
      </c>
      <c r="E502" s="16" t="s">
        <v>34</v>
      </c>
      <c r="F502" s="16" t="s">
        <v>1299</v>
      </c>
    </row>
    <row r="503" spans="1:6" s="1" customFormat="1" ht="17.100000000000001" customHeight="1" x14ac:dyDescent="0.2">
      <c r="A503" s="126" t="s">
        <v>151</v>
      </c>
      <c r="B503" s="52" t="s">
        <v>152</v>
      </c>
      <c r="C503" s="7">
        <f t="shared" si="8"/>
        <v>5739</v>
      </c>
      <c r="D503" s="62">
        <v>15</v>
      </c>
      <c r="E503" s="16" t="s">
        <v>34</v>
      </c>
      <c r="F503" s="16" t="s">
        <v>1299</v>
      </c>
    </row>
    <row r="504" spans="1:6" s="1" customFormat="1" ht="17.100000000000001" customHeight="1" x14ac:dyDescent="0.2">
      <c r="A504" s="126" t="s">
        <v>153</v>
      </c>
      <c r="B504" s="52" t="s">
        <v>154</v>
      </c>
      <c r="C504" s="7">
        <f t="shared" si="8"/>
        <v>5754</v>
      </c>
      <c r="D504" s="62">
        <v>15</v>
      </c>
      <c r="E504" s="16" t="s">
        <v>34</v>
      </c>
      <c r="F504" s="16" t="s">
        <v>1299</v>
      </c>
    </row>
    <row r="505" spans="1:6" s="1" customFormat="1" ht="17.100000000000001" customHeight="1" x14ac:dyDescent="0.2">
      <c r="A505" s="126" t="s">
        <v>155</v>
      </c>
      <c r="B505" s="52" t="s">
        <v>156</v>
      </c>
      <c r="C505" s="7">
        <f t="shared" si="8"/>
        <v>5769</v>
      </c>
      <c r="D505" s="62">
        <v>15</v>
      </c>
      <c r="E505" s="16" t="s">
        <v>34</v>
      </c>
      <c r="F505" s="16" t="s">
        <v>1299</v>
      </c>
    </row>
    <row r="506" spans="1:6" s="1" customFormat="1" ht="17.100000000000001" customHeight="1" x14ac:dyDescent="0.2">
      <c r="A506" s="126" t="s">
        <v>157</v>
      </c>
      <c r="B506" s="52" t="s">
        <v>1881</v>
      </c>
      <c r="C506" s="7">
        <f t="shared" si="8"/>
        <v>5784</v>
      </c>
      <c r="D506" s="62">
        <v>1</v>
      </c>
      <c r="E506" s="16" t="s">
        <v>33</v>
      </c>
      <c r="F506" s="16" t="s">
        <v>1299</v>
      </c>
    </row>
    <row r="507" spans="1:6" s="1" customFormat="1" ht="17.100000000000001" customHeight="1" x14ac:dyDescent="0.2">
      <c r="A507" s="126" t="s">
        <v>158</v>
      </c>
      <c r="B507" s="52" t="s">
        <v>159</v>
      </c>
      <c r="C507" s="7">
        <f t="shared" si="8"/>
        <v>5785</v>
      </c>
      <c r="D507" s="62">
        <v>1</v>
      </c>
      <c r="E507" s="16" t="s">
        <v>33</v>
      </c>
      <c r="F507" s="16" t="s">
        <v>1299</v>
      </c>
    </row>
    <row r="508" spans="1:6" s="1" customFormat="1" ht="17.100000000000001" customHeight="1" x14ac:dyDescent="0.2">
      <c r="A508" s="126" t="s">
        <v>160</v>
      </c>
      <c r="B508" s="52" t="s">
        <v>1882</v>
      </c>
      <c r="C508" s="7">
        <f t="shared" si="8"/>
        <v>5786</v>
      </c>
      <c r="D508" s="62">
        <v>6</v>
      </c>
      <c r="E508" s="16" t="s">
        <v>33</v>
      </c>
      <c r="F508" s="16" t="s">
        <v>1299</v>
      </c>
    </row>
    <row r="509" spans="1:6" s="1" customFormat="1" ht="17.100000000000001" customHeight="1" x14ac:dyDescent="0.2">
      <c r="A509" s="126" t="s">
        <v>161</v>
      </c>
      <c r="B509" s="52" t="s">
        <v>162</v>
      </c>
      <c r="C509" s="7">
        <f t="shared" si="8"/>
        <v>5792</v>
      </c>
      <c r="D509" s="62">
        <v>15</v>
      </c>
      <c r="E509" s="16" t="s">
        <v>34</v>
      </c>
      <c r="F509" s="16" t="s">
        <v>1299</v>
      </c>
    </row>
    <row r="510" spans="1:6" s="1" customFormat="1" ht="17.100000000000001" customHeight="1" x14ac:dyDescent="0.2">
      <c r="A510" s="126" t="s">
        <v>163</v>
      </c>
      <c r="B510" s="52" t="s">
        <v>164</v>
      </c>
      <c r="C510" s="7">
        <f t="shared" si="8"/>
        <v>5807</v>
      </c>
      <c r="D510" s="62">
        <v>15</v>
      </c>
      <c r="E510" s="16" t="s">
        <v>34</v>
      </c>
      <c r="F510" s="16" t="s">
        <v>1299</v>
      </c>
    </row>
    <row r="511" spans="1:6" s="1" customFormat="1" ht="17.100000000000001" customHeight="1" x14ac:dyDescent="0.2">
      <c r="A511" s="126" t="s">
        <v>165</v>
      </c>
      <c r="B511" s="52" t="s">
        <v>166</v>
      </c>
      <c r="C511" s="7">
        <f t="shared" si="8"/>
        <v>5822</v>
      </c>
      <c r="D511" s="62">
        <v>15</v>
      </c>
      <c r="E511" s="16" t="s">
        <v>34</v>
      </c>
      <c r="F511" s="16" t="s">
        <v>1299</v>
      </c>
    </row>
    <row r="512" spans="1:6" s="1" customFormat="1" ht="17.100000000000001" customHeight="1" x14ac:dyDescent="0.2">
      <c r="A512" s="126" t="s">
        <v>167</v>
      </c>
      <c r="B512" s="52" t="s">
        <v>168</v>
      </c>
      <c r="C512" s="7">
        <f t="shared" si="8"/>
        <v>5837</v>
      </c>
      <c r="D512" s="62">
        <v>15</v>
      </c>
      <c r="E512" s="16" t="s">
        <v>34</v>
      </c>
      <c r="F512" s="16" t="s">
        <v>1299</v>
      </c>
    </row>
    <row r="513" spans="1:6" s="1" customFormat="1" ht="17.100000000000001" customHeight="1" x14ac:dyDescent="0.2">
      <c r="A513" s="126" t="s">
        <v>169</v>
      </c>
      <c r="B513" s="52" t="s">
        <v>170</v>
      </c>
      <c r="C513" s="7">
        <f t="shared" si="8"/>
        <v>5852</v>
      </c>
      <c r="D513" s="62">
        <v>15</v>
      </c>
      <c r="E513" s="16" t="s">
        <v>34</v>
      </c>
      <c r="F513" s="16" t="s">
        <v>1299</v>
      </c>
    </row>
    <row r="514" spans="1:6" s="1" customFormat="1" ht="17.100000000000001" customHeight="1" x14ac:dyDescent="0.2">
      <c r="A514" s="126" t="s">
        <v>171</v>
      </c>
      <c r="B514" s="52" t="s">
        <v>172</v>
      </c>
      <c r="C514" s="7">
        <f t="shared" si="8"/>
        <v>5867</v>
      </c>
      <c r="D514" s="62">
        <v>15</v>
      </c>
      <c r="E514" s="16" t="s">
        <v>34</v>
      </c>
      <c r="F514" s="16" t="s">
        <v>1299</v>
      </c>
    </row>
    <row r="515" spans="1:6" s="1" customFormat="1" ht="17.100000000000001" customHeight="1" x14ac:dyDescent="0.2">
      <c r="A515" s="126" t="s">
        <v>173</v>
      </c>
      <c r="B515" s="52" t="s">
        <v>174</v>
      </c>
      <c r="C515" s="7">
        <f t="shared" si="8"/>
        <v>5882</v>
      </c>
      <c r="D515" s="62">
        <v>1</v>
      </c>
      <c r="E515" s="16" t="s">
        <v>33</v>
      </c>
      <c r="F515" s="16" t="s">
        <v>1299</v>
      </c>
    </row>
    <row r="516" spans="1:6" s="1" customFormat="1" ht="17.100000000000001" customHeight="1" x14ac:dyDescent="0.2">
      <c r="A516" s="126" t="s">
        <v>175</v>
      </c>
      <c r="B516" s="52" t="s">
        <v>176</v>
      </c>
      <c r="C516" s="7">
        <f t="shared" si="8"/>
        <v>5883</v>
      </c>
      <c r="D516" s="62">
        <v>15</v>
      </c>
      <c r="E516" s="16" t="s">
        <v>34</v>
      </c>
      <c r="F516" s="16" t="s">
        <v>1299</v>
      </c>
    </row>
    <row r="517" spans="1:6" s="1" customFormat="1" ht="17.100000000000001" customHeight="1" x14ac:dyDescent="0.2">
      <c r="A517" s="126" t="s">
        <v>177</v>
      </c>
      <c r="B517" s="52" t="s">
        <v>178</v>
      </c>
      <c r="C517" s="7">
        <f t="shared" si="8"/>
        <v>5898</v>
      </c>
      <c r="D517" s="62">
        <v>15</v>
      </c>
      <c r="E517" s="16" t="s">
        <v>34</v>
      </c>
      <c r="F517" s="16" t="s">
        <v>1299</v>
      </c>
    </row>
    <row r="518" spans="1:6" s="1" customFormat="1" ht="17.100000000000001" customHeight="1" x14ac:dyDescent="0.2">
      <c r="A518" s="126" t="s">
        <v>179</v>
      </c>
      <c r="B518" s="52" t="s">
        <v>180</v>
      </c>
      <c r="C518" s="7">
        <f t="shared" si="8"/>
        <v>5913</v>
      </c>
      <c r="D518" s="62">
        <v>1</v>
      </c>
      <c r="E518" s="16" t="s">
        <v>33</v>
      </c>
      <c r="F518" s="16" t="s">
        <v>1299</v>
      </c>
    </row>
    <row r="519" spans="1:6" s="1" customFormat="1" ht="17.100000000000001" customHeight="1" x14ac:dyDescent="0.2">
      <c r="A519" s="126" t="s">
        <v>181</v>
      </c>
      <c r="B519" s="52" t="s">
        <v>182</v>
      </c>
      <c r="C519" s="7">
        <f t="shared" si="8"/>
        <v>5914</v>
      </c>
      <c r="D519" s="62">
        <v>15</v>
      </c>
      <c r="E519" s="16" t="s">
        <v>34</v>
      </c>
      <c r="F519" s="16" t="s">
        <v>1299</v>
      </c>
    </row>
    <row r="520" spans="1:6" s="1" customFormat="1" ht="17.100000000000001" customHeight="1" x14ac:dyDescent="0.2">
      <c r="A520" s="126" t="s">
        <v>183</v>
      </c>
      <c r="B520" s="52" t="s">
        <v>184</v>
      </c>
      <c r="C520" s="7">
        <f t="shared" si="8"/>
        <v>5929</v>
      </c>
      <c r="D520" s="62">
        <v>15</v>
      </c>
      <c r="E520" s="16" t="s">
        <v>34</v>
      </c>
      <c r="F520" s="16" t="s">
        <v>1299</v>
      </c>
    </row>
    <row r="521" spans="1:6" s="1" customFormat="1" ht="17.100000000000001" customHeight="1" x14ac:dyDescent="0.2">
      <c r="A521" s="126" t="s">
        <v>185</v>
      </c>
      <c r="B521" s="52" t="s">
        <v>182</v>
      </c>
      <c r="C521" s="7">
        <f t="shared" si="8"/>
        <v>5944</v>
      </c>
      <c r="D521" s="62">
        <v>15</v>
      </c>
      <c r="E521" s="16" t="s">
        <v>34</v>
      </c>
      <c r="F521" s="16" t="s">
        <v>1299</v>
      </c>
    </row>
    <row r="522" spans="1:6" s="1" customFormat="1" ht="17.100000000000001" customHeight="1" x14ac:dyDescent="0.2">
      <c r="A522" s="126" t="s">
        <v>186</v>
      </c>
      <c r="B522" s="52" t="s">
        <v>184</v>
      </c>
      <c r="C522" s="7">
        <f t="shared" si="8"/>
        <v>5959</v>
      </c>
      <c r="D522" s="62">
        <v>15</v>
      </c>
      <c r="E522" s="16" t="s">
        <v>34</v>
      </c>
      <c r="F522" s="16" t="s">
        <v>1299</v>
      </c>
    </row>
    <row r="523" spans="1:6" s="1" customFormat="1" ht="17.100000000000001" customHeight="1" x14ac:dyDescent="0.2">
      <c r="A523" s="126" t="s">
        <v>187</v>
      </c>
      <c r="B523" s="52" t="s">
        <v>188</v>
      </c>
      <c r="C523" s="7">
        <f t="shared" si="8"/>
        <v>5974</v>
      </c>
      <c r="D523" s="62">
        <v>5</v>
      </c>
      <c r="E523" s="16" t="s">
        <v>33</v>
      </c>
      <c r="F523" s="16" t="s">
        <v>1299</v>
      </c>
    </row>
    <row r="524" spans="1:6" s="1" customFormat="1" ht="17.100000000000001" customHeight="1" x14ac:dyDescent="0.2">
      <c r="A524" s="126" t="s">
        <v>189</v>
      </c>
      <c r="B524" s="52" t="s">
        <v>190</v>
      </c>
      <c r="C524" s="7">
        <f t="shared" si="8"/>
        <v>5979</v>
      </c>
      <c r="D524" s="62">
        <v>1</v>
      </c>
      <c r="E524" s="16" t="s">
        <v>33</v>
      </c>
      <c r="F524" s="16" t="s">
        <v>1299</v>
      </c>
    </row>
    <row r="525" spans="1:6" s="1" customFormat="1" ht="17.100000000000001" customHeight="1" x14ac:dyDescent="0.2">
      <c r="A525" s="126" t="s">
        <v>191</v>
      </c>
      <c r="B525" s="52" t="s">
        <v>192</v>
      </c>
      <c r="C525" s="7">
        <f t="shared" si="8"/>
        <v>5980</v>
      </c>
      <c r="D525" s="62">
        <v>1</v>
      </c>
      <c r="E525" s="16" t="s">
        <v>33</v>
      </c>
      <c r="F525" s="16" t="s">
        <v>1299</v>
      </c>
    </row>
    <row r="526" spans="1:6" s="1" customFormat="1" ht="17.100000000000001" customHeight="1" x14ac:dyDescent="0.2">
      <c r="A526" s="126" t="s">
        <v>193</v>
      </c>
      <c r="B526" s="52" t="s">
        <v>1395</v>
      </c>
      <c r="C526" s="7">
        <f t="shared" si="8"/>
        <v>5981</v>
      </c>
      <c r="D526" s="62">
        <v>15</v>
      </c>
      <c r="E526" s="16" t="s">
        <v>34</v>
      </c>
      <c r="F526" s="16" t="s">
        <v>1299</v>
      </c>
    </row>
    <row r="527" spans="1:6" s="1" customFormat="1" ht="17.100000000000001" customHeight="1" x14ac:dyDescent="0.2">
      <c r="A527" s="126" t="s">
        <v>194</v>
      </c>
      <c r="B527" s="52" t="s">
        <v>1396</v>
      </c>
      <c r="C527" s="7">
        <f t="shared" si="8"/>
        <v>5996</v>
      </c>
      <c r="D527" s="62">
        <v>15</v>
      </c>
      <c r="E527" s="16" t="s">
        <v>34</v>
      </c>
      <c r="F527" s="16" t="s">
        <v>1299</v>
      </c>
    </row>
    <row r="528" spans="1:6" s="1" customFormat="1" ht="17.100000000000001" customHeight="1" x14ac:dyDescent="0.2">
      <c r="A528" s="126" t="s">
        <v>195</v>
      </c>
      <c r="B528" s="53" t="s">
        <v>1397</v>
      </c>
      <c r="C528" s="7">
        <f t="shared" si="8"/>
        <v>6011</v>
      </c>
      <c r="D528" s="62">
        <v>15</v>
      </c>
      <c r="E528" s="16" t="s">
        <v>34</v>
      </c>
      <c r="F528" s="16" t="s">
        <v>1299</v>
      </c>
    </row>
    <row r="529" spans="1:6" s="1" customFormat="1" ht="17.100000000000001" customHeight="1" x14ac:dyDescent="0.2">
      <c r="A529" s="126" t="s">
        <v>196</v>
      </c>
      <c r="B529" s="53" t="s">
        <v>1398</v>
      </c>
      <c r="C529" s="7">
        <f t="shared" si="8"/>
        <v>6026</v>
      </c>
      <c r="D529" s="62">
        <v>15</v>
      </c>
      <c r="E529" s="16" t="s">
        <v>34</v>
      </c>
      <c r="F529" s="16" t="s">
        <v>1299</v>
      </c>
    </row>
    <row r="530" spans="1:6" s="1" customFormat="1" ht="17.100000000000001" customHeight="1" x14ac:dyDescent="0.2">
      <c r="A530" s="126" t="s">
        <v>197</v>
      </c>
      <c r="B530" s="53" t="s">
        <v>198</v>
      </c>
      <c r="C530" s="7">
        <f t="shared" si="8"/>
        <v>6041</v>
      </c>
      <c r="D530" s="62">
        <v>1</v>
      </c>
      <c r="E530" s="16" t="s">
        <v>33</v>
      </c>
      <c r="F530" s="16" t="s">
        <v>1299</v>
      </c>
    </row>
    <row r="531" spans="1:6" s="1" customFormat="1" ht="17.100000000000001" customHeight="1" x14ac:dyDescent="0.2">
      <c r="A531" s="126" t="s">
        <v>199</v>
      </c>
      <c r="B531" s="53" t="s">
        <v>200</v>
      </c>
      <c r="C531" s="7">
        <f t="shared" si="8"/>
        <v>6042</v>
      </c>
      <c r="D531" s="62">
        <v>15</v>
      </c>
      <c r="E531" s="16" t="s">
        <v>34</v>
      </c>
      <c r="F531" s="16" t="s">
        <v>1299</v>
      </c>
    </row>
    <row r="532" spans="1:6" s="1" customFormat="1" ht="17.100000000000001" customHeight="1" x14ac:dyDescent="0.2">
      <c r="A532" s="126" t="s">
        <v>201</v>
      </c>
      <c r="B532" s="52" t="s">
        <v>202</v>
      </c>
      <c r="C532" s="7">
        <f t="shared" si="8"/>
        <v>6057</v>
      </c>
      <c r="D532" s="62">
        <v>15</v>
      </c>
      <c r="E532" s="16" t="s">
        <v>34</v>
      </c>
      <c r="F532" s="16" t="s">
        <v>1299</v>
      </c>
    </row>
    <row r="533" spans="1:6" s="1" customFormat="1" ht="17.100000000000001" customHeight="1" x14ac:dyDescent="0.2">
      <c r="A533" s="126" t="s">
        <v>203</v>
      </c>
      <c r="B533" s="52" t="s">
        <v>204</v>
      </c>
      <c r="C533" s="7">
        <f t="shared" si="8"/>
        <v>6072</v>
      </c>
      <c r="D533" s="62">
        <v>15</v>
      </c>
      <c r="E533" s="16" t="s">
        <v>34</v>
      </c>
      <c r="F533" s="16" t="s">
        <v>1299</v>
      </c>
    </row>
    <row r="534" spans="1:6" s="1" customFormat="1" ht="17.100000000000001" customHeight="1" x14ac:dyDescent="0.2">
      <c r="A534" s="126" t="s">
        <v>205</v>
      </c>
      <c r="B534" s="52" t="s">
        <v>206</v>
      </c>
      <c r="C534" s="7">
        <f t="shared" si="8"/>
        <v>6087</v>
      </c>
      <c r="D534" s="62">
        <v>15</v>
      </c>
      <c r="E534" s="16" t="s">
        <v>34</v>
      </c>
      <c r="F534" s="16" t="s">
        <v>1299</v>
      </c>
    </row>
    <row r="535" spans="1:6" s="1" customFormat="1" ht="17.100000000000001" customHeight="1" x14ac:dyDescent="0.2">
      <c r="A535" s="126" t="s">
        <v>207</v>
      </c>
      <c r="B535" s="52" t="s">
        <v>208</v>
      </c>
      <c r="C535" s="7">
        <f t="shared" si="8"/>
        <v>6102</v>
      </c>
      <c r="D535" s="62">
        <v>15</v>
      </c>
      <c r="E535" s="16" t="s">
        <v>34</v>
      </c>
      <c r="F535" s="16" t="s">
        <v>1299</v>
      </c>
    </row>
    <row r="536" spans="1:6" s="1" customFormat="1" ht="17.100000000000001" customHeight="1" x14ac:dyDescent="0.2">
      <c r="A536" s="126" t="s">
        <v>209</v>
      </c>
      <c r="B536" s="52" t="s">
        <v>210</v>
      </c>
      <c r="C536" s="7">
        <f t="shared" si="8"/>
        <v>6117</v>
      </c>
      <c r="D536" s="62">
        <v>15</v>
      </c>
      <c r="E536" s="16" t="s">
        <v>34</v>
      </c>
      <c r="F536" s="16" t="s">
        <v>1299</v>
      </c>
    </row>
    <row r="537" spans="1:6" s="1" customFormat="1" ht="17.100000000000001" customHeight="1" x14ac:dyDescent="0.2">
      <c r="A537" s="126" t="s">
        <v>211</v>
      </c>
      <c r="B537" s="52" t="s">
        <v>212</v>
      </c>
      <c r="C537" s="7">
        <f t="shared" si="8"/>
        <v>6132</v>
      </c>
      <c r="D537" s="62">
        <v>15</v>
      </c>
      <c r="E537" s="16" t="s">
        <v>34</v>
      </c>
      <c r="F537" s="16" t="s">
        <v>1299</v>
      </c>
    </row>
    <row r="538" spans="1:6" s="1" customFormat="1" ht="17.100000000000001" customHeight="1" x14ac:dyDescent="0.2">
      <c r="A538" s="126" t="s">
        <v>213</v>
      </c>
      <c r="B538" s="52" t="s">
        <v>214</v>
      </c>
      <c r="C538" s="7">
        <f t="shared" si="8"/>
        <v>6147</v>
      </c>
      <c r="D538" s="62">
        <v>4</v>
      </c>
      <c r="E538" s="16" t="s">
        <v>34</v>
      </c>
      <c r="F538" s="16" t="s">
        <v>1299</v>
      </c>
    </row>
    <row r="539" spans="1:6" s="1" customFormat="1" ht="17.100000000000001" customHeight="1" x14ac:dyDescent="0.2">
      <c r="A539" s="126" t="s">
        <v>215</v>
      </c>
      <c r="B539" s="52" t="s">
        <v>216</v>
      </c>
      <c r="C539" s="7">
        <f t="shared" si="8"/>
        <v>6151</v>
      </c>
      <c r="D539" s="62">
        <v>4</v>
      </c>
      <c r="E539" s="16" t="s">
        <v>34</v>
      </c>
      <c r="F539" s="16" t="s">
        <v>1299</v>
      </c>
    </row>
    <row r="540" spans="1:6" s="1" customFormat="1" ht="17.100000000000001" customHeight="1" x14ac:dyDescent="0.2">
      <c r="A540" s="126" t="s">
        <v>217</v>
      </c>
      <c r="B540" s="52" t="s">
        <v>218</v>
      </c>
      <c r="C540" s="7">
        <f t="shared" si="8"/>
        <v>6155</v>
      </c>
      <c r="D540" s="62">
        <v>4</v>
      </c>
      <c r="E540" s="16" t="s">
        <v>34</v>
      </c>
      <c r="F540" s="16" t="s">
        <v>1299</v>
      </c>
    </row>
    <row r="541" spans="1:6" s="1" customFormat="1" ht="17.100000000000001" customHeight="1" x14ac:dyDescent="0.2">
      <c r="A541" s="126" t="s">
        <v>219</v>
      </c>
      <c r="B541" s="52" t="s">
        <v>220</v>
      </c>
      <c r="C541" s="7">
        <f t="shared" ref="C541:C604" si="9">C540+D540</f>
        <v>6159</v>
      </c>
      <c r="D541" s="62">
        <v>1</v>
      </c>
      <c r="E541" s="16" t="s">
        <v>33</v>
      </c>
      <c r="F541" s="16" t="s">
        <v>1299</v>
      </c>
    </row>
    <row r="542" spans="1:6" s="1" customFormat="1" ht="17.100000000000001" customHeight="1" x14ac:dyDescent="0.2">
      <c r="A542" s="126" t="s">
        <v>221</v>
      </c>
      <c r="B542" s="52" t="s">
        <v>222</v>
      </c>
      <c r="C542" s="7">
        <f t="shared" si="9"/>
        <v>6160</v>
      </c>
      <c r="D542" s="62">
        <v>1</v>
      </c>
      <c r="E542" s="16" t="s">
        <v>33</v>
      </c>
      <c r="F542" s="16" t="s">
        <v>1299</v>
      </c>
    </row>
    <row r="543" spans="1:6" s="1" customFormat="1" ht="17.100000000000001" customHeight="1" x14ac:dyDescent="0.2">
      <c r="A543" s="126" t="s">
        <v>223</v>
      </c>
      <c r="B543" s="52" t="s">
        <v>224</v>
      </c>
      <c r="C543" s="7">
        <f t="shared" si="9"/>
        <v>6161</v>
      </c>
      <c r="D543" s="62">
        <v>1</v>
      </c>
      <c r="E543" s="16" t="s">
        <v>33</v>
      </c>
      <c r="F543" s="16" t="s">
        <v>1299</v>
      </c>
    </row>
    <row r="544" spans="1:6" s="1" customFormat="1" ht="17.100000000000001" customHeight="1" x14ac:dyDescent="0.2">
      <c r="A544" s="126" t="s">
        <v>225</v>
      </c>
      <c r="B544" s="52" t="s">
        <v>1399</v>
      </c>
      <c r="C544" s="7">
        <f t="shared" si="9"/>
        <v>6162</v>
      </c>
      <c r="D544" s="62">
        <v>15</v>
      </c>
      <c r="E544" s="16" t="s">
        <v>34</v>
      </c>
      <c r="F544" s="16" t="s">
        <v>1299</v>
      </c>
    </row>
    <row r="545" spans="1:7" s="1" customFormat="1" ht="17.100000000000001" customHeight="1" x14ac:dyDescent="0.2">
      <c r="A545" s="126" t="s">
        <v>226</v>
      </c>
      <c r="B545" s="52" t="s">
        <v>1400</v>
      </c>
      <c r="C545" s="7">
        <f t="shared" si="9"/>
        <v>6177</v>
      </c>
      <c r="D545" s="62">
        <v>15</v>
      </c>
      <c r="E545" s="16" t="s">
        <v>34</v>
      </c>
      <c r="F545" s="16" t="s">
        <v>1299</v>
      </c>
    </row>
    <row r="546" spans="1:7" s="1" customFormat="1" ht="17.100000000000001" customHeight="1" x14ac:dyDescent="0.2">
      <c r="A546" s="126" t="s">
        <v>227</v>
      </c>
      <c r="B546" s="53" t="s">
        <v>1401</v>
      </c>
      <c r="C546" s="7">
        <f t="shared" si="9"/>
        <v>6192</v>
      </c>
      <c r="D546" s="62">
        <v>15</v>
      </c>
      <c r="E546" s="16" t="s">
        <v>34</v>
      </c>
      <c r="F546" s="16" t="s">
        <v>1299</v>
      </c>
    </row>
    <row r="547" spans="1:7" s="1" customFormat="1" ht="17.100000000000001" customHeight="1" x14ac:dyDescent="0.2">
      <c r="A547" s="126" t="s">
        <v>228</v>
      </c>
      <c r="B547" s="53" t="s">
        <v>1883</v>
      </c>
      <c r="C547" s="7">
        <f t="shared" si="9"/>
        <v>6207</v>
      </c>
      <c r="D547" s="62">
        <v>15</v>
      </c>
      <c r="E547" s="16" t="s">
        <v>34</v>
      </c>
      <c r="F547" s="16" t="s">
        <v>1299</v>
      </c>
    </row>
    <row r="548" spans="1:7" s="1" customFormat="1" ht="17.100000000000001" customHeight="1" x14ac:dyDescent="0.2">
      <c r="A548" s="126" t="s">
        <v>229</v>
      </c>
      <c r="B548" s="53" t="s">
        <v>1402</v>
      </c>
      <c r="C548" s="7">
        <f t="shared" si="9"/>
        <v>6222</v>
      </c>
      <c r="D548" s="62">
        <v>15</v>
      </c>
      <c r="E548" s="16" t="s">
        <v>34</v>
      </c>
      <c r="F548" s="16" t="s">
        <v>1299</v>
      </c>
    </row>
    <row r="549" spans="1:7" s="1" customFormat="1" ht="17.100000000000001" customHeight="1" x14ac:dyDescent="0.2">
      <c r="A549" s="126" t="s">
        <v>230</v>
      </c>
      <c r="B549" s="53" t="s">
        <v>1403</v>
      </c>
      <c r="C549" s="7">
        <f t="shared" si="9"/>
        <v>6237</v>
      </c>
      <c r="D549" s="62">
        <v>15</v>
      </c>
      <c r="E549" s="16" t="s">
        <v>34</v>
      </c>
      <c r="F549" s="16" t="s">
        <v>1299</v>
      </c>
    </row>
    <row r="550" spans="1:7" s="1" customFormat="1" ht="17.100000000000001" customHeight="1" x14ac:dyDescent="0.2">
      <c r="A550" s="126" t="s">
        <v>234</v>
      </c>
      <c r="B550" s="53" t="s">
        <v>1884</v>
      </c>
      <c r="C550" s="7">
        <f t="shared" si="9"/>
        <v>6252</v>
      </c>
      <c r="D550" s="62">
        <v>15</v>
      </c>
      <c r="E550" s="16" t="s">
        <v>34</v>
      </c>
      <c r="F550" s="16" t="s">
        <v>1299</v>
      </c>
    </row>
    <row r="551" spans="1:7" s="1" customFormat="1" ht="17.100000000000001" customHeight="1" x14ac:dyDescent="0.2">
      <c r="A551" s="126" t="s">
        <v>235</v>
      </c>
      <c r="B551" s="53" t="s">
        <v>236</v>
      </c>
      <c r="C551" s="7">
        <f t="shared" si="9"/>
        <v>6267</v>
      </c>
      <c r="D551" s="62">
        <v>15</v>
      </c>
      <c r="E551" s="16" t="s">
        <v>34</v>
      </c>
      <c r="F551" s="16" t="s">
        <v>1299</v>
      </c>
    </row>
    <row r="552" spans="1:7" s="1" customFormat="1" ht="17.100000000000001" customHeight="1" x14ac:dyDescent="0.2">
      <c r="A552" s="126" t="s">
        <v>237</v>
      </c>
      <c r="B552" s="52" t="s">
        <v>233</v>
      </c>
      <c r="C552" s="7">
        <f t="shared" si="9"/>
        <v>6282</v>
      </c>
      <c r="D552" s="62">
        <v>15</v>
      </c>
      <c r="E552" s="16" t="s">
        <v>34</v>
      </c>
      <c r="F552" s="16" t="s">
        <v>1299</v>
      </c>
    </row>
    <row r="553" spans="1:7" s="1" customFormat="1" ht="17.100000000000001" customHeight="1" x14ac:dyDescent="0.2">
      <c r="A553" s="126" t="s">
        <v>238</v>
      </c>
      <c r="B553" s="52" t="s">
        <v>239</v>
      </c>
      <c r="C553" s="7">
        <f t="shared" si="9"/>
        <v>6297</v>
      </c>
      <c r="D553" s="62">
        <v>15</v>
      </c>
      <c r="E553" s="16" t="s">
        <v>34</v>
      </c>
      <c r="F553" s="16" t="s">
        <v>1299</v>
      </c>
    </row>
    <row r="554" spans="1:7" s="1" customFormat="1" ht="17.100000000000001" customHeight="1" x14ac:dyDescent="0.2">
      <c r="A554" s="126" t="s">
        <v>240</v>
      </c>
      <c r="B554" s="52" t="s">
        <v>1404</v>
      </c>
      <c r="C554" s="7">
        <f t="shared" si="9"/>
        <v>6312</v>
      </c>
      <c r="D554" s="62">
        <v>15</v>
      </c>
      <c r="E554" s="16" t="s">
        <v>34</v>
      </c>
      <c r="F554" s="16" t="s">
        <v>1299</v>
      </c>
    </row>
    <row r="555" spans="1:7" s="1" customFormat="1" ht="17.100000000000001" customHeight="1" x14ac:dyDescent="0.2">
      <c r="A555" s="126" t="s">
        <v>241</v>
      </c>
      <c r="B555" s="52" t="s">
        <v>1405</v>
      </c>
      <c r="C555" s="7">
        <f t="shared" si="9"/>
        <v>6327</v>
      </c>
      <c r="D555" s="62">
        <v>15</v>
      </c>
      <c r="E555" s="16" t="s">
        <v>34</v>
      </c>
      <c r="F555" s="16" t="s">
        <v>1299</v>
      </c>
    </row>
    <row r="556" spans="1:7" s="1" customFormat="1" ht="17.100000000000001" customHeight="1" x14ac:dyDescent="0.2">
      <c r="A556" s="126" t="s">
        <v>242</v>
      </c>
      <c r="B556" s="53" t="s">
        <v>1406</v>
      </c>
      <c r="C556" s="7">
        <f t="shared" si="9"/>
        <v>6342</v>
      </c>
      <c r="D556" s="62">
        <v>15</v>
      </c>
      <c r="E556" s="16" t="s">
        <v>34</v>
      </c>
      <c r="F556" s="16" t="s">
        <v>1299</v>
      </c>
    </row>
    <row r="557" spans="1:7" s="1" customFormat="1" ht="17.100000000000001" customHeight="1" x14ac:dyDescent="0.2">
      <c r="A557" s="126" t="s">
        <v>243</v>
      </c>
      <c r="B557" s="53" t="s">
        <v>1407</v>
      </c>
      <c r="C557" s="7">
        <f t="shared" si="9"/>
        <v>6357</v>
      </c>
      <c r="D557" s="62">
        <v>15</v>
      </c>
      <c r="E557" s="16" t="s">
        <v>34</v>
      </c>
      <c r="F557" s="16" t="s">
        <v>1299</v>
      </c>
    </row>
    <row r="558" spans="1:7" s="1" customFormat="1" ht="17.100000000000001" customHeight="1" x14ac:dyDescent="0.2">
      <c r="A558" s="126" t="s">
        <v>244</v>
      </c>
      <c r="B558" s="53" t="s">
        <v>1408</v>
      </c>
      <c r="C558" s="7">
        <f t="shared" si="9"/>
        <v>6372</v>
      </c>
      <c r="D558" s="62">
        <v>15</v>
      </c>
      <c r="E558" s="16" t="s">
        <v>34</v>
      </c>
      <c r="F558" s="16" t="s">
        <v>1299</v>
      </c>
    </row>
    <row r="559" spans="1:7" s="1" customFormat="1" ht="17.100000000000001" customHeight="1" x14ac:dyDescent="0.2">
      <c r="A559" s="126" t="s">
        <v>245</v>
      </c>
      <c r="B559" s="53" t="s">
        <v>1409</v>
      </c>
      <c r="C559" s="7">
        <f t="shared" si="9"/>
        <v>6387</v>
      </c>
      <c r="D559" s="62">
        <v>15</v>
      </c>
      <c r="E559" s="16" t="s">
        <v>34</v>
      </c>
      <c r="F559" s="16" t="s">
        <v>1299</v>
      </c>
    </row>
    <row r="560" spans="1:7" s="1" customFormat="1" ht="17.100000000000001" customHeight="1" x14ac:dyDescent="0.2">
      <c r="A560" s="126" t="s">
        <v>246</v>
      </c>
      <c r="B560" s="53" t="s">
        <v>1410</v>
      </c>
      <c r="C560" s="7">
        <f t="shared" si="9"/>
        <v>6402</v>
      </c>
      <c r="D560" s="62">
        <v>15</v>
      </c>
      <c r="E560" s="16" t="s">
        <v>34</v>
      </c>
      <c r="F560" s="16" t="s">
        <v>1299</v>
      </c>
      <c r="G560" s="21"/>
    </row>
    <row r="561" spans="1:7" s="1" customFormat="1" ht="17.100000000000001" customHeight="1" x14ac:dyDescent="0.2">
      <c r="A561" s="126" t="s">
        <v>247</v>
      </c>
      <c r="B561" s="53" t="s">
        <v>1411</v>
      </c>
      <c r="C561" s="7">
        <f t="shared" si="9"/>
        <v>6417</v>
      </c>
      <c r="D561" s="62">
        <v>15</v>
      </c>
      <c r="E561" s="16" t="s">
        <v>34</v>
      </c>
      <c r="F561" s="16" t="s">
        <v>1299</v>
      </c>
      <c r="G561" s="21"/>
    </row>
    <row r="562" spans="1:7" s="21" customFormat="1" ht="17.100000000000001" customHeight="1" x14ac:dyDescent="0.2">
      <c r="A562" s="126" t="s">
        <v>248</v>
      </c>
      <c r="B562" s="53" t="s">
        <v>249</v>
      </c>
      <c r="C562" s="7">
        <f t="shared" si="9"/>
        <v>6432</v>
      </c>
      <c r="D562" s="62">
        <v>15</v>
      </c>
      <c r="E562" s="16" t="s">
        <v>34</v>
      </c>
      <c r="F562" s="16" t="s">
        <v>1299</v>
      </c>
    </row>
    <row r="563" spans="1:7" s="21" customFormat="1" ht="17.100000000000001" customHeight="1" x14ac:dyDescent="0.2">
      <c r="A563" s="126" t="s">
        <v>250</v>
      </c>
      <c r="B563" s="53" t="s">
        <v>1412</v>
      </c>
      <c r="C563" s="7">
        <f t="shared" si="9"/>
        <v>6447</v>
      </c>
      <c r="D563" s="62">
        <v>15</v>
      </c>
      <c r="E563" s="16" t="s">
        <v>34</v>
      </c>
      <c r="F563" s="16" t="s">
        <v>1299</v>
      </c>
    </row>
    <row r="564" spans="1:7" s="21" customFormat="1" ht="17.100000000000001" customHeight="1" x14ac:dyDescent="0.2">
      <c r="A564" s="126" t="s">
        <v>251</v>
      </c>
      <c r="B564" s="53" t="s">
        <v>1413</v>
      </c>
      <c r="C564" s="7">
        <f t="shared" si="9"/>
        <v>6462</v>
      </c>
      <c r="D564" s="62">
        <v>15</v>
      </c>
      <c r="E564" s="16" t="s">
        <v>34</v>
      </c>
      <c r="F564" s="16" t="s">
        <v>1299</v>
      </c>
    </row>
    <row r="565" spans="1:7" s="21" customFormat="1" ht="17.100000000000001" customHeight="1" x14ac:dyDescent="0.2">
      <c r="A565" s="126" t="s">
        <v>252</v>
      </c>
      <c r="B565" s="53" t="s">
        <v>1414</v>
      </c>
      <c r="C565" s="7">
        <f t="shared" si="9"/>
        <v>6477</v>
      </c>
      <c r="D565" s="62">
        <v>15</v>
      </c>
      <c r="E565" s="16" t="s">
        <v>34</v>
      </c>
      <c r="F565" s="16" t="s">
        <v>1299</v>
      </c>
    </row>
    <row r="566" spans="1:7" s="21" customFormat="1" ht="17.100000000000001" customHeight="1" x14ac:dyDescent="0.2">
      <c r="A566" s="126" t="s">
        <v>253</v>
      </c>
      <c r="B566" s="53" t="s">
        <v>1415</v>
      </c>
      <c r="C566" s="7">
        <f t="shared" si="9"/>
        <v>6492</v>
      </c>
      <c r="D566" s="62">
        <v>15</v>
      </c>
      <c r="E566" s="16" t="s">
        <v>34</v>
      </c>
      <c r="F566" s="16" t="s">
        <v>1299</v>
      </c>
    </row>
    <row r="567" spans="1:7" s="21" customFormat="1" ht="17.100000000000001" customHeight="1" x14ac:dyDescent="0.2">
      <c r="A567" s="126" t="s">
        <v>254</v>
      </c>
      <c r="B567" s="53" t="s">
        <v>1416</v>
      </c>
      <c r="C567" s="7">
        <f t="shared" si="9"/>
        <v>6507</v>
      </c>
      <c r="D567" s="62">
        <v>15</v>
      </c>
      <c r="E567" s="16" t="s">
        <v>34</v>
      </c>
      <c r="F567" s="16" t="s">
        <v>1299</v>
      </c>
    </row>
    <row r="568" spans="1:7" s="21" customFormat="1" ht="17.100000000000001" customHeight="1" x14ac:dyDescent="0.2">
      <c r="A568" s="126" t="s">
        <v>255</v>
      </c>
      <c r="B568" s="53" t="s">
        <v>1407</v>
      </c>
      <c r="C568" s="7">
        <f t="shared" si="9"/>
        <v>6522</v>
      </c>
      <c r="D568" s="62">
        <v>15</v>
      </c>
      <c r="E568" s="16" t="s">
        <v>34</v>
      </c>
      <c r="F568" s="16" t="s">
        <v>1299</v>
      </c>
    </row>
    <row r="569" spans="1:7" s="21" customFormat="1" ht="17.100000000000001" customHeight="1" x14ac:dyDescent="0.2">
      <c r="A569" s="126" t="s">
        <v>256</v>
      </c>
      <c r="B569" s="53" t="s">
        <v>1417</v>
      </c>
      <c r="C569" s="7">
        <f t="shared" si="9"/>
        <v>6537</v>
      </c>
      <c r="D569" s="62">
        <v>15</v>
      </c>
      <c r="E569" s="16" t="s">
        <v>34</v>
      </c>
      <c r="F569" s="16" t="s">
        <v>1299</v>
      </c>
    </row>
    <row r="570" spans="1:7" s="21" customFormat="1" ht="17.100000000000001" customHeight="1" x14ac:dyDescent="0.2">
      <c r="A570" s="126" t="s">
        <v>257</v>
      </c>
      <c r="B570" s="53" t="s">
        <v>1418</v>
      </c>
      <c r="C570" s="7">
        <f t="shared" si="9"/>
        <v>6552</v>
      </c>
      <c r="D570" s="62">
        <v>15</v>
      </c>
      <c r="E570" s="16" t="s">
        <v>34</v>
      </c>
      <c r="F570" s="16" t="s">
        <v>1299</v>
      </c>
    </row>
    <row r="571" spans="1:7" s="21" customFormat="1" ht="17.100000000000001" customHeight="1" x14ac:dyDescent="0.2">
      <c r="A571" s="126" t="s">
        <v>258</v>
      </c>
      <c r="B571" s="53" t="s">
        <v>1419</v>
      </c>
      <c r="C571" s="7">
        <f t="shared" si="9"/>
        <v>6567</v>
      </c>
      <c r="D571" s="62">
        <v>15</v>
      </c>
      <c r="E571" s="16" t="s">
        <v>34</v>
      </c>
      <c r="F571" s="16" t="s">
        <v>1299</v>
      </c>
    </row>
    <row r="572" spans="1:7" s="21" customFormat="1" ht="17.100000000000001" customHeight="1" x14ac:dyDescent="0.2">
      <c r="A572" s="126" t="s">
        <v>259</v>
      </c>
      <c r="B572" s="53" t="s">
        <v>1421</v>
      </c>
      <c r="C572" s="7">
        <f t="shared" si="9"/>
        <v>6582</v>
      </c>
      <c r="D572" s="62">
        <v>7</v>
      </c>
      <c r="E572" s="16" t="s">
        <v>33</v>
      </c>
      <c r="F572" s="16" t="s">
        <v>1300</v>
      </c>
    </row>
    <row r="573" spans="1:7" s="21" customFormat="1" ht="17.100000000000001" customHeight="1" x14ac:dyDescent="0.2">
      <c r="A573" s="126" t="s">
        <v>260</v>
      </c>
      <c r="B573" s="53" t="s">
        <v>261</v>
      </c>
      <c r="C573" s="7">
        <f t="shared" si="9"/>
        <v>6589</v>
      </c>
      <c r="D573" s="62">
        <v>1</v>
      </c>
      <c r="E573" s="16" t="s">
        <v>33</v>
      </c>
      <c r="F573" s="16" t="s">
        <v>1300</v>
      </c>
    </row>
    <row r="574" spans="1:7" s="21" customFormat="1" ht="17.100000000000001" customHeight="1" x14ac:dyDescent="0.2">
      <c r="A574" s="126" t="s">
        <v>262</v>
      </c>
      <c r="B574" s="53" t="s">
        <v>263</v>
      </c>
      <c r="C574" s="7">
        <f t="shared" si="9"/>
        <v>6590</v>
      </c>
      <c r="D574" s="62">
        <v>4</v>
      </c>
      <c r="E574" s="16" t="s">
        <v>34</v>
      </c>
      <c r="F574" s="16" t="s">
        <v>1300</v>
      </c>
    </row>
    <row r="575" spans="1:7" s="21" customFormat="1" ht="17.100000000000001" customHeight="1" x14ac:dyDescent="0.2">
      <c r="A575" s="126" t="s">
        <v>264</v>
      </c>
      <c r="B575" s="52" t="s">
        <v>1422</v>
      </c>
      <c r="C575" s="7">
        <f t="shared" si="9"/>
        <v>6594</v>
      </c>
      <c r="D575" s="62">
        <v>15</v>
      </c>
      <c r="E575" s="16" t="s">
        <v>34</v>
      </c>
      <c r="F575" s="16" t="s">
        <v>1300</v>
      </c>
    </row>
    <row r="576" spans="1:7" s="21" customFormat="1" ht="17.100000000000001" customHeight="1" x14ac:dyDescent="0.2">
      <c r="A576" s="126" t="s">
        <v>265</v>
      </c>
      <c r="B576" s="52" t="s">
        <v>1420</v>
      </c>
      <c r="C576" s="7">
        <f t="shared" si="9"/>
        <v>6609</v>
      </c>
      <c r="D576" s="62">
        <v>15</v>
      </c>
      <c r="E576" s="16" t="s">
        <v>34</v>
      </c>
      <c r="F576" s="16" t="s">
        <v>1300</v>
      </c>
    </row>
    <row r="577" spans="1:6" s="21" customFormat="1" ht="17.100000000000001" customHeight="1" x14ac:dyDescent="0.2">
      <c r="A577" s="126" t="s">
        <v>266</v>
      </c>
      <c r="B577" s="53" t="s">
        <v>267</v>
      </c>
      <c r="C577" s="7">
        <f t="shared" si="9"/>
        <v>6624</v>
      </c>
      <c r="D577" s="62">
        <v>15</v>
      </c>
      <c r="E577" s="16" t="s">
        <v>34</v>
      </c>
      <c r="F577" s="16" t="s">
        <v>1300</v>
      </c>
    </row>
    <row r="578" spans="1:6" s="21" customFormat="1" ht="17.100000000000001" customHeight="1" x14ac:dyDescent="0.2">
      <c r="A578" s="126" t="s">
        <v>268</v>
      </c>
      <c r="B578" s="53" t="s">
        <v>269</v>
      </c>
      <c r="C578" s="7">
        <f t="shared" si="9"/>
        <v>6639</v>
      </c>
      <c r="D578" s="62">
        <v>15</v>
      </c>
      <c r="E578" s="16" t="s">
        <v>34</v>
      </c>
      <c r="F578" s="16" t="s">
        <v>1300</v>
      </c>
    </row>
    <row r="579" spans="1:6" s="21" customFormat="1" ht="17.100000000000001" customHeight="1" x14ac:dyDescent="0.2">
      <c r="A579" s="126" t="s">
        <v>270</v>
      </c>
      <c r="B579" s="52" t="s">
        <v>271</v>
      </c>
      <c r="C579" s="7">
        <f t="shared" si="9"/>
        <v>6654</v>
      </c>
      <c r="D579" s="62">
        <v>15</v>
      </c>
      <c r="E579" s="16" t="s">
        <v>34</v>
      </c>
      <c r="F579" s="16" t="s">
        <v>1300</v>
      </c>
    </row>
    <row r="580" spans="1:6" s="21" customFormat="1" ht="17.100000000000001" customHeight="1" x14ac:dyDescent="0.2">
      <c r="A580" s="126" t="s">
        <v>272</v>
      </c>
      <c r="B580" s="52" t="s">
        <v>273</v>
      </c>
      <c r="C580" s="7">
        <f t="shared" si="9"/>
        <v>6669</v>
      </c>
      <c r="D580" s="62">
        <v>15</v>
      </c>
      <c r="E580" s="16" t="s">
        <v>34</v>
      </c>
      <c r="F580" s="16" t="s">
        <v>1300</v>
      </c>
    </row>
    <row r="581" spans="1:6" s="21" customFormat="1" ht="17.100000000000001" customHeight="1" x14ac:dyDescent="0.2">
      <c r="A581" s="126" t="s">
        <v>1663</v>
      </c>
      <c r="B581" s="52" t="s">
        <v>1664</v>
      </c>
      <c r="C581" s="7">
        <f t="shared" si="9"/>
        <v>6684</v>
      </c>
      <c r="D581" s="62">
        <v>15</v>
      </c>
      <c r="E581" s="16" t="s">
        <v>34</v>
      </c>
      <c r="F581" s="16" t="s">
        <v>1300</v>
      </c>
    </row>
    <row r="582" spans="1:6" s="21" customFormat="1" ht="17.100000000000001" customHeight="1" x14ac:dyDescent="0.2">
      <c r="A582" s="126" t="s">
        <v>1741</v>
      </c>
      <c r="B582" s="52" t="s">
        <v>1665</v>
      </c>
      <c r="C582" s="7">
        <f t="shared" si="9"/>
        <v>6699</v>
      </c>
      <c r="D582" s="62">
        <v>15</v>
      </c>
      <c r="E582" s="16" t="s">
        <v>34</v>
      </c>
      <c r="F582" s="16" t="s">
        <v>1300</v>
      </c>
    </row>
    <row r="583" spans="1:6" s="21" customFormat="1" ht="17.100000000000001" customHeight="1" x14ac:dyDescent="0.2">
      <c r="A583" s="126" t="s">
        <v>274</v>
      </c>
      <c r="B583" s="54" t="s">
        <v>275</v>
      </c>
      <c r="C583" s="7">
        <f t="shared" si="9"/>
        <v>6714</v>
      </c>
      <c r="D583" s="62">
        <v>15</v>
      </c>
      <c r="E583" s="16" t="s">
        <v>34</v>
      </c>
      <c r="F583" s="16" t="s">
        <v>1300</v>
      </c>
    </row>
    <row r="584" spans="1:6" s="21" customFormat="1" ht="17.100000000000001" customHeight="1" x14ac:dyDescent="0.2">
      <c r="A584" s="126" t="s">
        <v>276</v>
      </c>
      <c r="B584" s="54" t="s">
        <v>277</v>
      </c>
      <c r="C584" s="7">
        <f t="shared" si="9"/>
        <v>6729</v>
      </c>
      <c r="D584" s="62">
        <v>15</v>
      </c>
      <c r="E584" s="16" t="s">
        <v>34</v>
      </c>
      <c r="F584" s="16" t="s">
        <v>1300</v>
      </c>
    </row>
    <row r="585" spans="1:6" s="21" customFormat="1" ht="17.100000000000001" customHeight="1" x14ac:dyDescent="0.2">
      <c r="A585" s="126" t="s">
        <v>278</v>
      </c>
      <c r="B585" s="52" t="s">
        <v>279</v>
      </c>
      <c r="C585" s="7">
        <f t="shared" si="9"/>
        <v>6744</v>
      </c>
      <c r="D585" s="62">
        <v>15</v>
      </c>
      <c r="E585" s="16" t="s">
        <v>34</v>
      </c>
      <c r="F585" s="16" t="s">
        <v>1300</v>
      </c>
    </row>
    <row r="586" spans="1:6" s="21" customFormat="1" ht="17.100000000000001" customHeight="1" x14ac:dyDescent="0.2">
      <c r="A586" s="126" t="s">
        <v>280</v>
      </c>
      <c r="B586" s="52" t="s">
        <v>267</v>
      </c>
      <c r="C586" s="7">
        <f t="shared" si="9"/>
        <v>6759</v>
      </c>
      <c r="D586" s="62">
        <v>15</v>
      </c>
      <c r="E586" s="16" t="s">
        <v>34</v>
      </c>
      <c r="F586" s="16" t="s">
        <v>1300</v>
      </c>
    </row>
    <row r="587" spans="1:6" s="21" customFormat="1" ht="17.100000000000001" customHeight="1" x14ac:dyDescent="0.2">
      <c r="A587" s="126" t="s">
        <v>281</v>
      </c>
      <c r="B587" s="52" t="s">
        <v>269</v>
      </c>
      <c r="C587" s="7">
        <f t="shared" si="9"/>
        <v>6774</v>
      </c>
      <c r="D587" s="62">
        <v>15</v>
      </c>
      <c r="E587" s="16" t="s">
        <v>34</v>
      </c>
      <c r="F587" s="16" t="s">
        <v>1300</v>
      </c>
    </row>
    <row r="588" spans="1:6" s="21" customFormat="1" ht="17.100000000000001" customHeight="1" x14ac:dyDescent="0.2">
      <c r="A588" s="126" t="s">
        <v>282</v>
      </c>
      <c r="B588" s="52" t="s">
        <v>271</v>
      </c>
      <c r="C588" s="7">
        <f t="shared" si="9"/>
        <v>6789</v>
      </c>
      <c r="D588" s="62">
        <v>15</v>
      </c>
      <c r="E588" s="16" t="s">
        <v>34</v>
      </c>
      <c r="F588" s="16" t="s">
        <v>1300</v>
      </c>
    </row>
    <row r="589" spans="1:6" s="21" customFormat="1" ht="17.100000000000001" customHeight="1" x14ac:dyDescent="0.2">
      <c r="A589" s="126" t="s">
        <v>283</v>
      </c>
      <c r="B589" s="52" t="s">
        <v>273</v>
      </c>
      <c r="C589" s="7">
        <f t="shared" si="9"/>
        <v>6804</v>
      </c>
      <c r="D589" s="62">
        <v>15</v>
      </c>
      <c r="E589" s="16" t="s">
        <v>34</v>
      </c>
      <c r="F589" s="16" t="s">
        <v>1300</v>
      </c>
    </row>
    <row r="590" spans="1:6" s="21" customFormat="1" ht="17.100000000000001" customHeight="1" x14ac:dyDescent="0.2">
      <c r="A590" s="126" t="s">
        <v>284</v>
      </c>
      <c r="B590" s="52" t="s">
        <v>275</v>
      </c>
      <c r="C590" s="7">
        <f t="shared" si="9"/>
        <v>6819</v>
      </c>
      <c r="D590" s="62">
        <v>15</v>
      </c>
      <c r="E590" s="16" t="s">
        <v>34</v>
      </c>
      <c r="F590" s="16" t="s">
        <v>1300</v>
      </c>
    </row>
    <row r="591" spans="1:6" s="21" customFormat="1" ht="17.100000000000001" customHeight="1" x14ac:dyDescent="0.2">
      <c r="A591" s="126" t="s">
        <v>285</v>
      </c>
      <c r="B591" s="52" t="s">
        <v>277</v>
      </c>
      <c r="C591" s="7">
        <f t="shared" si="9"/>
        <v>6834</v>
      </c>
      <c r="D591" s="62">
        <v>15</v>
      </c>
      <c r="E591" s="16" t="s">
        <v>34</v>
      </c>
      <c r="F591" s="16" t="s">
        <v>1300</v>
      </c>
    </row>
    <row r="592" spans="1:6" s="21" customFormat="1" ht="17.100000000000001" customHeight="1" x14ac:dyDescent="0.2">
      <c r="A592" s="126" t="s">
        <v>286</v>
      </c>
      <c r="B592" s="52" t="s">
        <v>287</v>
      </c>
      <c r="C592" s="7">
        <f t="shared" si="9"/>
        <v>6849</v>
      </c>
      <c r="D592" s="62">
        <v>15</v>
      </c>
      <c r="E592" s="16" t="s">
        <v>34</v>
      </c>
      <c r="F592" s="16" t="s">
        <v>1300</v>
      </c>
    </row>
    <row r="593" spans="1:6" s="21" customFormat="1" ht="17.100000000000001" customHeight="1" x14ac:dyDescent="0.2">
      <c r="A593" s="126" t="s">
        <v>1506</v>
      </c>
      <c r="B593" s="52" t="s">
        <v>1507</v>
      </c>
      <c r="C593" s="7">
        <f t="shared" si="9"/>
        <v>6864</v>
      </c>
      <c r="D593" s="62">
        <v>1</v>
      </c>
      <c r="E593" s="16" t="s">
        <v>33</v>
      </c>
      <c r="F593" s="16" t="s">
        <v>1659</v>
      </c>
    </row>
    <row r="594" spans="1:6" s="21" customFormat="1" ht="17.100000000000001" customHeight="1" x14ac:dyDescent="0.2">
      <c r="A594" s="126" t="s">
        <v>1508</v>
      </c>
      <c r="B594" s="52" t="s">
        <v>1509</v>
      </c>
      <c r="C594" s="7">
        <f t="shared" si="9"/>
        <v>6865</v>
      </c>
      <c r="D594" s="62">
        <v>1</v>
      </c>
      <c r="E594" s="16" t="s">
        <v>33</v>
      </c>
      <c r="F594" s="16" t="s">
        <v>1659</v>
      </c>
    </row>
    <row r="595" spans="1:6" s="21" customFormat="1" ht="17.100000000000001" customHeight="1" x14ac:dyDescent="0.2">
      <c r="A595" s="126" t="s">
        <v>1510</v>
      </c>
      <c r="B595" s="54" t="s">
        <v>1511</v>
      </c>
      <c r="C595" s="7">
        <f t="shared" si="9"/>
        <v>6866</v>
      </c>
      <c r="D595" s="63">
        <v>1</v>
      </c>
      <c r="E595" s="29" t="s">
        <v>33</v>
      </c>
      <c r="F595" s="26" t="s">
        <v>1659</v>
      </c>
    </row>
    <row r="596" spans="1:6" s="21" customFormat="1" ht="17.100000000000001" customHeight="1" x14ac:dyDescent="0.2">
      <c r="A596" s="126" t="s">
        <v>1512</v>
      </c>
      <c r="B596" s="54" t="s">
        <v>1513</v>
      </c>
      <c r="C596" s="7">
        <f t="shared" si="9"/>
        <v>6867</v>
      </c>
      <c r="D596" s="63">
        <v>1</v>
      </c>
      <c r="E596" s="29" t="s">
        <v>33</v>
      </c>
      <c r="F596" s="26" t="s">
        <v>1659</v>
      </c>
    </row>
    <row r="597" spans="1:6" s="21" customFormat="1" ht="17.100000000000001" customHeight="1" x14ac:dyDescent="0.2">
      <c r="A597" s="126" t="s">
        <v>1514</v>
      </c>
      <c r="B597" s="54" t="s">
        <v>1668</v>
      </c>
      <c r="C597" s="7">
        <f t="shared" si="9"/>
        <v>6868</v>
      </c>
      <c r="D597" s="63">
        <v>6</v>
      </c>
      <c r="E597" s="29" t="s">
        <v>33</v>
      </c>
      <c r="F597" s="26" t="s">
        <v>1659</v>
      </c>
    </row>
    <row r="598" spans="1:6" s="21" customFormat="1" ht="17.100000000000001" customHeight="1" x14ac:dyDescent="0.2">
      <c r="A598" s="126" t="s">
        <v>1515</v>
      </c>
      <c r="B598" s="54" t="s">
        <v>1516</v>
      </c>
      <c r="C598" s="7">
        <f t="shared" si="9"/>
        <v>6874</v>
      </c>
      <c r="D598" s="63">
        <v>1</v>
      </c>
      <c r="E598" s="29" t="s">
        <v>33</v>
      </c>
      <c r="F598" s="26" t="s">
        <v>1659</v>
      </c>
    </row>
    <row r="599" spans="1:6" s="21" customFormat="1" ht="17.100000000000001" customHeight="1" x14ac:dyDescent="0.2">
      <c r="A599" s="126" t="s">
        <v>1517</v>
      </c>
      <c r="B599" s="54" t="s">
        <v>1669</v>
      </c>
      <c r="C599" s="7">
        <f t="shared" si="9"/>
        <v>6875</v>
      </c>
      <c r="D599" s="63">
        <v>6</v>
      </c>
      <c r="E599" s="29" t="s">
        <v>33</v>
      </c>
      <c r="F599" s="26" t="s">
        <v>1659</v>
      </c>
    </row>
    <row r="600" spans="1:6" s="21" customFormat="1" ht="17.100000000000001" customHeight="1" x14ac:dyDescent="0.2">
      <c r="A600" s="126" t="s">
        <v>1518</v>
      </c>
      <c r="B600" s="54" t="s">
        <v>1519</v>
      </c>
      <c r="C600" s="7">
        <f t="shared" si="9"/>
        <v>6881</v>
      </c>
      <c r="D600" s="63">
        <v>1</v>
      </c>
      <c r="E600" s="29" t="s">
        <v>33</v>
      </c>
      <c r="F600" s="26" t="s">
        <v>1659</v>
      </c>
    </row>
    <row r="601" spans="1:6" s="21" customFormat="1" ht="17.100000000000001" customHeight="1" x14ac:dyDescent="0.2">
      <c r="A601" s="126" t="s">
        <v>1520</v>
      </c>
      <c r="B601" s="54" t="s">
        <v>1521</v>
      </c>
      <c r="C601" s="7">
        <f t="shared" si="9"/>
        <v>6882</v>
      </c>
      <c r="D601" s="63">
        <v>1</v>
      </c>
      <c r="E601" s="29" t="s">
        <v>33</v>
      </c>
      <c r="F601" s="26" t="s">
        <v>1659</v>
      </c>
    </row>
    <row r="602" spans="1:6" s="21" customFormat="1" ht="17.100000000000001" customHeight="1" x14ac:dyDescent="0.2">
      <c r="A602" s="126" t="s">
        <v>1522</v>
      </c>
      <c r="B602" s="54" t="s">
        <v>1523</v>
      </c>
      <c r="C602" s="7">
        <f t="shared" si="9"/>
        <v>6883</v>
      </c>
      <c r="D602" s="63">
        <v>1</v>
      </c>
      <c r="E602" s="29" t="s">
        <v>33</v>
      </c>
      <c r="F602" s="26" t="s">
        <v>1659</v>
      </c>
    </row>
    <row r="603" spans="1:6" s="21" customFormat="1" ht="17.100000000000001" customHeight="1" x14ac:dyDescent="0.2">
      <c r="A603" s="126" t="s">
        <v>1524</v>
      </c>
      <c r="B603" s="54" t="s">
        <v>1525</v>
      </c>
      <c r="C603" s="7">
        <f t="shared" si="9"/>
        <v>6884</v>
      </c>
      <c r="D603" s="63">
        <v>1</v>
      </c>
      <c r="E603" s="29" t="s">
        <v>33</v>
      </c>
      <c r="F603" s="26" t="s">
        <v>1659</v>
      </c>
    </row>
    <row r="604" spans="1:6" s="21" customFormat="1" ht="17.100000000000001" customHeight="1" x14ac:dyDescent="0.2">
      <c r="A604" s="126" t="s">
        <v>1526</v>
      </c>
      <c r="B604" s="54" t="s">
        <v>1527</v>
      </c>
      <c r="C604" s="7">
        <f t="shared" si="9"/>
        <v>6885</v>
      </c>
      <c r="D604" s="63">
        <v>1</v>
      </c>
      <c r="E604" s="29" t="s">
        <v>33</v>
      </c>
      <c r="F604" s="26" t="s">
        <v>1659</v>
      </c>
    </row>
    <row r="605" spans="1:6" s="21" customFormat="1" ht="17.100000000000001" customHeight="1" x14ac:dyDescent="0.2">
      <c r="A605" s="126" t="s">
        <v>1528</v>
      </c>
      <c r="B605" s="54" t="s">
        <v>1885</v>
      </c>
      <c r="C605" s="7">
        <f t="shared" ref="C605:C668" si="10">C604+D604</f>
        <v>6886</v>
      </c>
      <c r="D605" s="63">
        <v>1</v>
      </c>
      <c r="E605" s="29" t="s">
        <v>33</v>
      </c>
      <c r="F605" s="26" t="s">
        <v>1659</v>
      </c>
    </row>
    <row r="606" spans="1:6" s="21" customFormat="1" ht="17.100000000000001" customHeight="1" x14ac:dyDescent="0.2">
      <c r="A606" s="126" t="s">
        <v>1529</v>
      </c>
      <c r="B606" s="54" t="s">
        <v>1530</v>
      </c>
      <c r="C606" s="7">
        <f t="shared" si="10"/>
        <v>6887</v>
      </c>
      <c r="D606" s="63">
        <v>15</v>
      </c>
      <c r="E606" s="29" t="s">
        <v>34</v>
      </c>
      <c r="F606" s="26" t="s">
        <v>1659</v>
      </c>
    </row>
    <row r="607" spans="1:6" s="21" customFormat="1" ht="17.100000000000001" customHeight="1" x14ac:dyDescent="0.2">
      <c r="A607" s="126" t="s">
        <v>1531</v>
      </c>
      <c r="B607" s="54" t="s">
        <v>1532</v>
      </c>
      <c r="C607" s="7">
        <f t="shared" si="10"/>
        <v>6902</v>
      </c>
      <c r="D607" s="63">
        <v>15</v>
      </c>
      <c r="E607" s="29" t="s">
        <v>34</v>
      </c>
      <c r="F607" s="26" t="s">
        <v>1659</v>
      </c>
    </row>
    <row r="608" spans="1:6" s="21" customFormat="1" ht="17.100000000000001" customHeight="1" x14ac:dyDescent="0.2">
      <c r="A608" s="126" t="s">
        <v>1533</v>
      </c>
      <c r="B608" s="54" t="s">
        <v>1534</v>
      </c>
      <c r="C608" s="7">
        <f t="shared" si="10"/>
        <v>6917</v>
      </c>
      <c r="D608" s="63">
        <v>15</v>
      </c>
      <c r="E608" s="29" t="s">
        <v>34</v>
      </c>
      <c r="F608" s="26" t="s">
        <v>1659</v>
      </c>
    </row>
    <row r="609" spans="1:6" s="21" customFormat="1" ht="17.100000000000001" customHeight="1" x14ac:dyDescent="0.2">
      <c r="A609" s="126" t="s">
        <v>1535</v>
      </c>
      <c r="B609" s="54" t="s">
        <v>1536</v>
      </c>
      <c r="C609" s="7">
        <f t="shared" si="10"/>
        <v>6932</v>
      </c>
      <c r="D609" s="63">
        <v>15</v>
      </c>
      <c r="E609" s="29" t="s">
        <v>34</v>
      </c>
      <c r="F609" s="26" t="s">
        <v>1659</v>
      </c>
    </row>
    <row r="610" spans="1:6" s="21" customFormat="1" ht="17.100000000000001" customHeight="1" x14ac:dyDescent="0.2">
      <c r="A610" s="126" t="s">
        <v>1537</v>
      </c>
      <c r="B610" s="54" t="s">
        <v>1538</v>
      </c>
      <c r="C610" s="7">
        <f t="shared" si="10"/>
        <v>6947</v>
      </c>
      <c r="D610" s="63">
        <v>15</v>
      </c>
      <c r="E610" s="29" t="s">
        <v>34</v>
      </c>
      <c r="F610" s="26" t="s">
        <v>1659</v>
      </c>
    </row>
    <row r="611" spans="1:6" s="21" customFormat="1" ht="17.100000000000001" customHeight="1" x14ac:dyDescent="0.2">
      <c r="A611" s="126" t="s">
        <v>1539</v>
      </c>
      <c r="B611" s="54" t="s">
        <v>1530</v>
      </c>
      <c r="C611" s="7">
        <f t="shared" si="10"/>
        <v>6962</v>
      </c>
      <c r="D611" s="63">
        <v>15</v>
      </c>
      <c r="E611" s="29" t="s">
        <v>34</v>
      </c>
      <c r="F611" s="26" t="s">
        <v>1659</v>
      </c>
    </row>
    <row r="612" spans="1:6" s="21" customFormat="1" ht="17.100000000000001" customHeight="1" x14ac:dyDescent="0.2">
      <c r="A612" s="126" t="s">
        <v>1540</v>
      </c>
      <c r="B612" s="54" t="s">
        <v>1532</v>
      </c>
      <c r="C612" s="7">
        <f t="shared" si="10"/>
        <v>6977</v>
      </c>
      <c r="D612" s="63">
        <v>15</v>
      </c>
      <c r="E612" s="29" t="s">
        <v>34</v>
      </c>
      <c r="F612" s="26" t="s">
        <v>1659</v>
      </c>
    </row>
    <row r="613" spans="1:6" s="21" customFormat="1" ht="17.100000000000001" customHeight="1" x14ac:dyDescent="0.2">
      <c r="A613" s="126" t="s">
        <v>1541</v>
      </c>
      <c r="B613" s="54" t="s">
        <v>1534</v>
      </c>
      <c r="C613" s="7">
        <f t="shared" si="10"/>
        <v>6992</v>
      </c>
      <c r="D613" s="63">
        <v>15</v>
      </c>
      <c r="E613" s="29" t="s">
        <v>34</v>
      </c>
      <c r="F613" s="26" t="s">
        <v>1659</v>
      </c>
    </row>
    <row r="614" spans="1:6" s="21" customFormat="1" ht="17.100000000000001" customHeight="1" x14ac:dyDescent="0.2">
      <c r="A614" s="126" t="s">
        <v>1542</v>
      </c>
      <c r="B614" s="54" t="s">
        <v>1536</v>
      </c>
      <c r="C614" s="7">
        <f t="shared" si="10"/>
        <v>7007</v>
      </c>
      <c r="D614" s="63">
        <v>15</v>
      </c>
      <c r="E614" s="29" t="s">
        <v>34</v>
      </c>
      <c r="F614" s="26" t="s">
        <v>1659</v>
      </c>
    </row>
    <row r="615" spans="1:6" s="21" customFormat="1" ht="17.100000000000001" customHeight="1" x14ac:dyDescent="0.2">
      <c r="A615" s="126" t="s">
        <v>1543</v>
      </c>
      <c r="B615" s="54" t="s">
        <v>1538</v>
      </c>
      <c r="C615" s="7">
        <f t="shared" si="10"/>
        <v>7022</v>
      </c>
      <c r="D615" s="63">
        <v>15</v>
      </c>
      <c r="E615" s="29" t="s">
        <v>34</v>
      </c>
      <c r="F615" s="26" t="s">
        <v>1659</v>
      </c>
    </row>
    <row r="616" spans="1:6" s="21" customFormat="1" ht="17.100000000000001" customHeight="1" x14ac:dyDescent="0.2">
      <c r="A616" s="126" t="s">
        <v>1544</v>
      </c>
      <c r="B616" s="54" t="s">
        <v>1530</v>
      </c>
      <c r="C616" s="7">
        <f t="shared" si="10"/>
        <v>7037</v>
      </c>
      <c r="D616" s="63">
        <v>15</v>
      </c>
      <c r="E616" s="29" t="s">
        <v>34</v>
      </c>
      <c r="F616" s="26" t="s">
        <v>1659</v>
      </c>
    </row>
    <row r="617" spans="1:6" s="21" customFormat="1" ht="17.100000000000001" customHeight="1" x14ac:dyDescent="0.2">
      <c r="A617" s="126" t="s">
        <v>1545</v>
      </c>
      <c r="B617" s="54" t="s">
        <v>1532</v>
      </c>
      <c r="C617" s="7">
        <f t="shared" si="10"/>
        <v>7052</v>
      </c>
      <c r="D617" s="63">
        <v>15</v>
      </c>
      <c r="E617" s="29" t="s">
        <v>34</v>
      </c>
      <c r="F617" s="26" t="s">
        <v>1659</v>
      </c>
    </row>
    <row r="618" spans="1:6" s="21" customFormat="1" ht="17.100000000000001" customHeight="1" x14ac:dyDescent="0.2">
      <c r="A618" s="126" t="s">
        <v>1546</v>
      </c>
      <c r="B618" s="54" t="s">
        <v>1534</v>
      </c>
      <c r="C618" s="7">
        <f t="shared" si="10"/>
        <v>7067</v>
      </c>
      <c r="D618" s="63">
        <v>15</v>
      </c>
      <c r="E618" s="29" t="s">
        <v>34</v>
      </c>
      <c r="F618" s="26" t="s">
        <v>1659</v>
      </c>
    </row>
    <row r="619" spans="1:6" s="21" customFormat="1" ht="17.100000000000001" customHeight="1" x14ac:dyDescent="0.2">
      <c r="A619" s="126" t="s">
        <v>1547</v>
      </c>
      <c r="B619" s="54" t="s">
        <v>1536</v>
      </c>
      <c r="C619" s="7">
        <f t="shared" si="10"/>
        <v>7082</v>
      </c>
      <c r="D619" s="63">
        <v>15</v>
      </c>
      <c r="E619" s="29" t="s">
        <v>34</v>
      </c>
      <c r="F619" s="26" t="s">
        <v>1659</v>
      </c>
    </row>
    <row r="620" spans="1:6" s="21" customFormat="1" ht="17.100000000000001" customHeight="1" x14ac:dyDescent="0.2">
      <c r="A620" s="126" t="s">
        <v>1548</v>
      </c>
      <c r="B620" s="54" t="s">
        <v>1538</v>
      </c>
      <c r="C620" s="7">
        <f t="shared" si="10"/>
        <v>7097</v>
      </c>
      <c r="D620" s="63">
        <v>15</v>
      </c>
      <c r="E620" s="29" t="s">
        <v>34</v>
      </c>
      <c r="F620" s="26" t="s">
        <v>1659</v>
      </c>
    </row>
    <row r="621" spans="1:6" s="21" customFormat="1" ht="17.100000000000001" customHeight="1" x14ac:dyDescent="0.2">
      <c r="A621" s="126" t="s">
        <v>1549</v>
      </c>
      <c r="B621" s="54" t="s">
        <v>1530</v>
      </c>
      <c r="C621" s="7">
        <f t="shared" si="10"/>
        <v>7112</v>
      </c>
      <c r="D621" s="63">
        <v>15</v>
      </c>
      <c r="E621" s="29" t="s">
        <v>34</v>
      </c>
      <c r="F621" s="26" t="s">
        <v>1659</v>
      </c>
    </row>
    <row r="622" spans="1:6" s="21" customFormat="1" ht="17.100000000000001" customHeight="1" x14ac:dyDescent="0.2">
      <c r="A622" s="126" t="s">
        <v>1550</v>
      </c>
      <c r="B622" s="54" t="s">
        <v>1532</v>
      </c>
      <c r="C622" s="7">
        <f t="shared" si="10"/>
        <v>7127</v>
      </c>
      <c r="D622" s="63">
        <v>15</v>
      </c>
      <c r="E622" s="29" t="s">
        <v>34</v>
      </c>
      <c r="F622" s="26" t="s">
        <v>1659</v>
      </c>
    </row>
    <row r="623" spans="1:6" s="21" customFormat="1" ht="17.100000000000001" customHeight="1" x14ac:dyDescent="0.2">
      <c r="A623" s="126" t="s">
        <v>1551</v>
      </c>
      <c r="B623" s="54" t="s">
        <v>1534</v>
      </c>
      <c r="C623" s="7">
        <f t="shared" si="10"/>
        <v>7142</v>
      </c>
      <c r="D623" s="63">
        <v>15</v>
      </c>
      <c r="E623" s="29" t="s">
        <v>34</v>
      </c>
      <c r="F623" s="26" t="s">
        <v>1659</v>
      </c>
    </row>
    <row r="624" spans="1:6" s="21" customFormat="1" ht="17.100000000000001" customHeight="1" x14ac:dyDescent="0.2">
      <c r="A624" s="126" t="s">
        <v>1552</v>
      </c>
      <c r="B624" s="54" t="s">
        <v>1536</v>
      </c>
      <c r="C624" s="7">
        <f t="shared" si="10"/>
        <v>7157</v>
      </c>
      <c r="D624" s="63">
        <v>15</v>
      </c>
      <c r="E624" s="29" t="s">
        <v>34</v>
      </c>
      <c r="F624" s="26" t="s">
        <v>1659</v>
      </c>
    </row>
    <row r="625" spans="1:6" s="21" customFormat="1" ht="17.100000000000001" customHeight="1" x14ac:dyDescent="0.2">
      <c r="A625" s="126" t="s">
        <v>1553</v>
      </c>
      <c r="B625" s="54" t="s">
        <v>1538</v>
      </c>
      <c r="C625" s="7">
        <f t="shared" si="10"/>
        <v>7172</v>
      </c>
      <c r="D625" s="63">
        <v>15</v>
      </c>
      <c r="E625" s="29" t="s">
        <v>34</v>
      </c>
      <c r="F625" s="26" t="s">
        <v>1659</v>
      </c>
    </row>
    <row r="626" spans="1:6" s="21" customFormat="1" ht="17.100000000000001" customHeight="1" x14ac:dyDescent="0.2">
      <c r="A626" s="126" t="s">
        <v>1554</v>
      </c>
      <c r="B626" s="54" t="s">
        <v>1530</v>
      </c>
      <c r="C626" s="7">
        <f t="shared" si="10"/>
        <v>7187</v>
      </c>
      <c r="D626" s="63">
        <v>15</v>
      </c>
      <c r="E626" s="29" t="s">
        <v>34</v>
      </c>
      <c r="F626" s="26" t="s">
        <v>1659</v>
      </c>
    </row>
    <row r="627" spans="1:6" s="21" customFormat="1" ht="17.100000000000001" customHeight="1" x14ac:dyDescent="0.2">
      <c r="A627" s="126" t="s">
        <v>1555</v>
      </c>
      <c r="B627" s="54" t="s">
        <v>1532</v>
      </c>
      <c r="C627" s="7">
        <f t="shared" si="10"/>
        <v>7202</v>
      </c>
      <c r="D627" s="63">
        <v>15</v>
      </c>
      <c r="E627" s="29" t="s">
        <v>34</v>
      </c>
      <c r="F627" s="26" t="s">
        <v>1659</v>
      </c>
    </row>
    <row r="628" spans="1:6" s="21" customFormat="1" ht="17.100000000000001" customHeight="1" x14ac:dyDescent="0.2">
      <c r="A628" s="126" t="s">
        <v>1556</v>
      </c>
      <c r="B628" s="54" t="s">
        <v>1534</v>
      </c>
      <c r="C628" s="7">
        <f t="shared" si="10"/>
        <v>7217</v>
      </c>
      <c r="D628" s="63">
        <v>15</v>
      </c>
      <c r="E628" s="29" t="s">
        <v>34</v>
      </c>
      <c r="F628" s="26" t="s">
        <v>1659</v>
      </c>
    </row>
    <row r="629" spans="1:6" s="21" customFormat="1" ht="17.100000000000001" customHeight="1" x14ac:dyDescent="0.2">
      <c r="A629" s="126" t="s">
        <v>1557</v>
      </c>
      <c r="B629" s="54" t="s">
        <v>1536</v>
      </c>
      <c r="C629" s="7">
        <f t="shared" si="10"/>
        <v>7232</v>
      </c>
      <c r="D629" s="63">
        <v>15</v>
      </c>
      <c r="E629" s="29" t="s">
        <v>34</v>
      </c>
      <c r="F629" s="26" t="s">
        <v>1659</v>
      </c>
    </row>
    <row r="630" spans="1:6" s="21" customFormat="1" ht="17.100000000000001" customHeight="1" x14ac:dyDescent="0.2">
      <c r="A630" s="126" t="s">
        <v>1558</v>
      </c>
      <c r="B630" s="54" t="s">
        <v>1538</v>
      </c>
      <c r="C630" s="7">
        <f t="shared" si="10"/>
        <v>7247</v>
      </c>
      <c r="D630" s="63">
        <v>15</v>
      </c>
      <c r="E630" s="29" t="s">
        <v>34</v>
      </c>
      <c r="F630" s="26" t="s">
        <v>1659</v>
      </c>
    </row>
    <row r="631" spans="1:6" s="21" customFormat="1" ht="17.100000000000001" customHeight="1" x14ac:dyDescent="0.2">
      <c r="A631" s="126" t="s">
        <v>1559</v>
      </c>
      <c r="B631" s="54" t="s">
        <v>1530</v>
      </c>
      <c r="C631" s="7">
        <f t="shared" si="10"/>
        <v>7262</v>
      </c>
      <c r="D631" s="63">
        <v>15</v>
      </c>
      <c r="E631" s="29" t="s">
        <v>34</v>
      </c>
      <c r="F631" s="26" t="s">
        <v>1659</v>
      </c>
    </row>
    <row r="632" spans="1:6" s="21" customFormat="1" ht="17.100000000000001" customHeight="1" x14ac:dyDescent="0.2">
      <c r="A632" s="126" t="s">
        <v>1560</v>
      </c>
      <c r="B632" s="54" t="s">
        <v>1532</v>
      </c>
      <c r="C632" s="7">
        <f t="shared" si="10"/>
        <v>7277</v>
      </c>
      <c r="D632" s="63">
        <v>15</v>
      </c>
      <c r="E632" s="29" t="s">
        <v>34</v>
      </c>
      <c r="F632" s="26" t="s">
        <v>1659</v>
      </c>
    </row>
    <row r="633" spans="1:6" s="21" customFormat="1" ht="17.100000000000001" customHeight="1" x14ac:dyDescent="0.2">
      <c r="A633" s="126" t="s">
        <v>1561</v>
      </c>
      <c r="B633" s="54" t="s">
        <v>1534</v>
      </c>
      <c r="C633" s="7">
        <f t="shared" si="10"/>
        <v>7292</v>
      </c>
      <c r="D633" s="63">
        <v>15</v>
      </c>
      <c r="E633" s="29" t="s">
        <v>34</v>
      </c>
      <c r="F633" s="26" t="s">
        <v>1659</v>
      </c>
    </row>
    <row r="634" spans="1:6" s="21" customFormat="1" ht="17.100000000000001" customHeight="1" x14ac:dyDescent="0.2">
      <c r="A634" s="126" t="s">
        <v>1562</v>
      </c>
      <c r="B634" s="54" t="s">
        <v>1536</v>
      </c>
      <c r="C634" s="7">
        <f t="shared" si="10"/>
        <v>7307</v>
      </c>
      <c r="D634" s="63">
        <v>15</v>
      </c>
      <c r="E634" s="29" t="s">
        <v>34</v>
      </c>
      <c r="F634" s="26" t="s">
        <v>1659</v>
      </c>
    </row>
    <row r="635" spans="1:6" s="21" customFormat="1" ht="17.100000000000001" customHeight="1" x14ac:dyDescent="0.2">
      <c r="A635" s="126" t="s">
        <v>1563</v>
      </c>
      <c r="B635" s="54" t="s">
        <v>1538</v>
      </c>
      <c r="C635" s="7">
        <f t="shared" si="10"/>
        <v>7322</v>
      </c>
      <c r="D635" s="63">
        <v>15</v>
      </c>
      <c r="E635" s="29" t="s">
        <v>34</v>
      </c>
      <c r="F635" s="26" t="s">
        <v>1659</v>
      </c>
    </row>
    <row r="636" spans="1:6" s="21" customFormat="1" ht="17.100000000000001" customHeight="1" x14ac:dyDescent="0.2">
      <c r="A636" s="126" t="s">
        <v>1564</v>
      </c>
      <c r="B636" s="54" t="s">
        <v>1530</v>
      </c>
      <c r="C636" s="7">
        <f t="shared" si="10"/>
        <v>7337</v>
      </c>
      <c r="D636" s="63">
        <v>15</v>
      </c>
      <c r="E636" s="29" t="s">
        <v>34</v>
      </c>
      <c r="F636" s="26" t="s">
        <v>1659</v>
      </c>
    </row>
    <row r="637" spans="1:6" s="21" customFormat="1" ht="17.100000000000001" customHeight="1" x14ac:dyDescent="0.2">
      <c r="A637" s="126" t="s">
        <v>1565</v>
      </c>
      <c r="B637" s="54" t="s">
        <v>1532</v>
      </c>
      <c r="C637" s="7">
        <f t="shared" si="10"/>
        <v>7352</v>
      </c>
      <c r="D637" s="63">
        <v>15</v>
      </c>
      <c r="E637" s="29" t="s">
        <v>34</v>
      </c>
      <c r="F637" s="26" t="s">
        <v>1659</v>
      </c>
    </row>
    <row r="638" spans="1:6" s="21" customFormat="1" ht="17.100000000000001" customHeight="1" x14ac:dyDescent="0.2">
      <c r="A638" s="126" t="s">
        <v>1566</v>
      </c>
      <c r="B638" s="54" t="s">
        <v>1534</v>
      </c>
      <c r="C638" s="7">
        <f t="shared" si="10"/>
        <v>7367</v>
      </c>
      <c r="D638" s="63">
        <v>15</v>
      </c>
      <c r="E638" s="29" t="s">
        <v>34</v>
      </c>
      <c r="F638" s="26" t="s">
        <v>1659</v>
      </c>
    </row>
    <row r="639" spans="1:6" s="21" customFormat="1" ht="17.100000000000001" customHeight="1" x14ac:dyDescent="0.2">
      <c r="A639" s="126" t="s">
        <v>1567</v>
      </c>
      <c r="B639" s="54" t="s">
        <v>1536</v>
      </c>
      <c r="C639" s="7">
        <f t="shared" si="10"/>
        <v>7382</v>
      </c>
      <c r="D639" s="63">
        <v>15</v>
      </c>
      <c r="E639" s="29" t="s">
        <v>34</v>
      </c>
      <c r="F639" s="26" t="s">
        <v>1659</v>
      </c>
    </row>
    <row r="640" spans="1:6" s="21" customFormat="1" ht="17.100000000000001" customHeight="1" x14ac:dyDescent="0.2">
      <c r="A640" s="126" t="s">
        <v>1568</v>
      </c>
      <c r="B640" s="54" t="s">
        <v>1538</v>
      </c>
      <c r="C640" s="7">
        <f t="shared" si="10"/>
        <v>7397</v>
      </c>
      <c r="D640" s="63">
        <v>15</v>
      </c>
      <c r="E640" s="29" t="s">
        <v>34</v>
      </c>
      <c r="F640" s="26" t="s">
        <v>1659</v>
      </c>
    </row>
    <row r="641" spans="1:7" s="21" customFormat="1" ht="17.100000000000001" customHeight="1" x14ac:dyDescent="0.2">
      <c r="A641" s="126" t="s">
        <v>1569</v>
      </c>
      <c r="B641" s="54" t="s">
        <v>1530</v>
      </c>
      <c r="C641" s="7">
        <f t="shared" si="10"/>
        <v>7412</v>
      </c>
      <c r="D641" s="63">
        <v>15</v>
      </c>
      <c r="E641" s="29" t="s">
        <v>34</v>
      </c>
      <c r="F641" s="26" t="s">
        <v>1659</v>
      </c>
    </row>
    <row r="642" spans="1:7" s="21" customFormat="1" ht="17.100000000000001" customHeight="1" x14ac:dyDescent="0.2">
      <c r="A642" s="126" t="s">
        <v>1570</v>
      </c>
      <c r="B642" s="54" t="s">
        <v>1532</v>
      </c>
      <c r="C642" s="7">
        <f t="shared" si="10"/>
        <v>7427</v>
      </c>
      <c r="D642" s="63">
        <v>15</v>
      </c>
      <c r="E642" s="29" t="s">
        <v>34</v>
      </c>
      <c r="F642" s="26" t="s">
        <v>1659</v>
      </c>
    </row>
    <row r="643" spans="1:7" s="21" customFormat="1" ht="17.100000000000001" customHeight="1" x14ac:dyDescent="0.2">
      <c r="A643" s="126" t="s">
        <v>1571</v>
      </c>
      <c r="B643" s="54" t="s">
        <v>1534</v>
      </c>
      <c r="C643" s="7">
        <f t="shared" si="10"/>
        <v>7442</v>
      </c>
      <c r="D643" s="63">
        <v>15</v>
      </c>
      <c r="E643" s="29" t="s">
        <v>34</v>
      </c>
      <c r="F643" s="26" t="s">
        <v>1659</v>
      </c>
    </row>
    <row r="644" spans="1:7" s="21" customFormat="1" ht="17.100000000000001" customHeight="1" x14ac:dyDescent="0.2">
      <c r="A644" s="126" t="s">
        <v>1572</v>
      </c>
      <c r="B644" s="54" t="s">
        <v>1536</v>
      </c>
      <c r="C644" s="7">
        <f t="shared" si="10"/>
        <v>7457</v>
      </c>
      <c r="D644" s="63">
        <v>15</v>
      </c>
      <c r="E644" s="29" t="s">
        <v>34</v>
      </c>
      <c r="F644" s="26" t="s">
        <v>1659</v>
      </c>
    </row>
    <row r="645" spans="1:7" s="21" customFormat="1" ht="17.100000000000001" customHeight="1" x14ac:dyDescent="0.2">
      <c r="A645" s="126" t="s">
        <v>1573</v>
      </c>
      <c r="B645" s="54" t="s">
        <v>1538</v>
      </c>
      <c r="C645" s="7">
        <f t="shared" si="10"/>
        <v>7472</v>
      </c>
      <c r="D645" s="63">
        <v>15</v>
      </c>
      <c r="E645" s="29" t="s">
        <v>34</v>
      </c>
      <c r="F645" s="26" t="s">
        <v>1659</v>
      </c>
    </row>
    <row r="646" spans="1:7" s="21" customFormat="1" ht="17.100000000000001" customHeight="1" x14ac:dyDescent="0.2">
      <c r="A646" s="126" t="s">
        <v>1574</v>
      </c>
      <c r="B646" s="54" t="s">
        <v>1530</v>
      </c>
      <c r="C646" s="7">
        <f t="shared" si="10"/>
        <v>7487</v>
      </c>
      <c r="D646" s="63">
        <v>15</v>
      </c>
      <c r="E646" s="29" t="s">
        <v>34</v>
      </c>
      <c r="F646" s="26" t="s">
        <v>1659</v>
      </c>
    </row>
    <row r="647" spans="1:7" s="21" customFormat="1" ht="17.100000000000001" customHeight="1" x14ac:dyDescent="0.2">
      <c r="A647" s="126" t="s">
        <v>1575</v>
      </c>
      <c r="B647" s="54" t="s">
        <v>1532</v>
      </c>
      <c r="C647" s="7">
        <f t="shared" si="10"/>
        <v>7502</v>
      </c>
      <c r="D647" s="63">
        <v>15</v>
      </c>
      <c r="E647" s="29" t="s">
        <v>34</v>
      </c>
      <c r="F647" s="26" t="s">
        <v>1659</v>
      </c>
    </row>
    <row r="648" spans="1:7" s="21" customFormat="1" ht="17.100000000000001" customHeight="1" x14ac:dyDescent="0.2">
      <c r="A648" s="126" t="s">
        <v>1576</v>
      </c>
      <c r="B648" s="54" t="s">
        <v>1534</v>
      </c>
      <c r="C648" s="7">
        <f t="shared" si="10"/>
        <v>7517</v>
      </c>
      <c r="D648" s="63">
        <v>15</v>
      </c>
      <c r="E648" s="29" t="s">
        <v>34</v>
      </c>
      <c r="F648" s="26" t="s">
        <v>1659</v>
      </c>
    </row>
    <row r="649" spans="1:7" s="21" customFormat="1" ht="17.100000000000001" customHeight="1" x14ac:dyDescent="0.2">
      <c r="A649" s="126" t="s">
        <v>1577</v>
      </c>
      <c r="B649" s="54" t="s">
        <v>1536</v>
      </c>
      <c r="C649" s="7">
        <f t="shared" si="10"/>
        <v>7532</v>
      </c>
      <c r="D649" s="63">
        <v>15</v>
      </c>
      <c r="E649" s="29" t="s">
        <v>34</v>
      </c>
      <c r="F649" s="26" t="s">
        <v>1659</v>
      </c>
    </row>
    <row r="650" spans="1:7" s="21" customFormat="1" ht="17.100000000000001" customHeight="1" x14ac:dyDescent="0.2">
      <c r="A650" s="126" t="s">
        <v>1578</v>
      </c>
      <c r="B650" s="54" t="s">
        <v>1538</v>
      </c>
      <c r="C650" s="7">
        <f t="shared" si="10"/>
        <v>7547</v>
      </c>
      <c r="D650" s="63">
        <v>15</v>
      </c>
      <c r="E650" s="29" t="s">
        <v>34</v>
      </c>
      <c r="F650" s="26" t="s">
        <v>1659</v>
      </c>
    </row>
    <row r="651" spans="1:7" s="21" customFormat="1" ht="17.100000000000001" customHeight="1" x14ac:dyDescent="0.2">
      <c r="A651" s="126" t="s">
        <v>1579</v>
      </c>
      <c r="B651" s="54" t="s">
        <v>1530</v>
      </c>
      <c r="C651" s="7">
        <f t="shared" si="10"/>
        <v>7562</v>
      </c>
      <c r="D651" s="63">
        <v>15</v>
      </c>
      <c r="E651" s="29" t="s">
        <v>34</v>
      </c>
      <c r="F651" s="26" t="s">
        <v>1659</v>
      </c>
    </row>
    <row r="652" spans="1:7" s="21" customFormat="1" ht="17.100000000000001" customHeight="1" x14ac:dyDescent="0.2">
      <c r="A652" s="126" t="s">
        <v>1580</v>
      </c>
      <c r="B652" s="54" t="s">
        <v>1532</v>
      </c>
      <c r="C652" s="7">
        <f t="shared" si="10"/>
        <v>7577</v>
      </c>
      <c r="D652" s="63">
        <v>15</v>
      </c>
      <c r="E652" s="29" t="s">
        <v>34</v>
      </c>
      <c r="F652" s="26" t="s">
        <v>1659</v>
      </c>
    </row>
    <row r="653" spans="1:7" s="21" customFormat="1" ht="17.100000000000001" customHeight="1" x14ac:dyDescent="0.2">
      <c r="A653" s="126" t="s">
        <v>1581</v>
      </c>
      <c r="B653" s="54" t="s">
        <v>1534</v>
      </c>
      <c r="C653" s="7">
        <f t="shared" si="10"/>
        <v>7592</v>
      </c>
      <c r="D653" s="63">
        <v>15</v>
      </c>
      <c r="E653" s="29" t="s">
        <v>34</v>
      </c>
      <c r="F653" s="26" t="s">
        <v>1659</v>
      </c>
    </row>
    <row r="654" spans="1:7" s="21" customFormat="1" ht="17.100000000000001" customHeight="1" x14ac:dyDescent="0.2">
      <c r="A654" s="126" t="s">
        <v>1582</v>
      </c>
      <c r="B654" s="54" t="s">
        <v>1536</v>
      </c>
      <c r="C654" s="7">
        <f t="shared" si="10"/>
        <v>7607</v>
      </c>
      <c r="D654" s="63">
        <v>15</v>
      </c>
      <c r="E654" s="29" t="s">
        <v>34</v>
      </c>
      <c r="F654" s="26" t="s">
        <v>1659</v>
      </c>
      <c r="G654" s="22"/>
    </row>
    <row r="655" spans="1:7" s="21" customFormat="1" ht="17.100000000000001" customHeight="1" x14ac:dyDescent="0.2">
      <c r="A655" s="126" t="s">
        <v>1583</v>
      </c>
      <c r="B655" s="54" t="s">
        <v>1538</v>
      </c>
      <c r="C655" s="7">
        <f t="shared" si="10"/>
        <v>7622</v>
      </c>
      <c r="D655" s="63">
        <v>15</v>
      </c>
      <c r="E655" s="29" t="s">
        <v>34</v>
      </c>
      <c r="F655" s="26" t="s">
        <v>1659</v>
      </c>
      <c r="G655" s="22"/>
    </row>
    <row r="656" spans="1:7" s="22" customFormat="1" ht="15.95" customHeight="1" x14ac:dyDescent="0.2">
      <c r="A656" s="126" t="s">
        <v>1584</v>
      </c>
      <c r="B656" s="54" t="s">
        <v>1530</v>
      </c>
      <c r="C656" s="7">
        <f t="shared" si="10"/>
        <v>7637</v>
      </c>
      <c r="D656" s="63">
        <v>15</v>
      </c>
      <c r="E656" s="29" t="s">
        <v>34</v>
      </c>
      <c r="F656" s="26" t="s">
        <v>1659</v>
      </c>
    </row>
    <row r="657" spans="1:6" s="22" customFormat="1" ht="15.95" customHeight="1" x14ac:dyDescent="0.2">
      <c r="A657" s="126" t="s">
        <v>1585</v>
      </c>
      <c r="B657" s="54" t="s">
        <v>1532</v>
      </c>
      <c r="C657" s="7">
        <f t="shared" si="10"/>
        <v>7652</v>
      </c>
      <c r="D657" s="63">
        <v>15</v>
      </c>
      <c r="E657" s="29" t="s">
        <v>34</v>
      </c>
      <c r="F657" s="26" t="s">
        <v>1659</v>
      </c>
    </row>
    <row r="658" spans="1:6" s="22" customFormat="1" ht="15.95" customHeight="1" x14ac:dyDescent="0.2">
      <c r="A658" s="126" t="s">
        <v>1586</v>
      </c>
      <c r="B658" s="54" t="s">
        <v>1534</v>
      </c>
      <c r="C658" s="7">
        <f t="shared" si="10"/>
        <v>7667</v>
      </c>
      <c r="D658" s="63">
        <v>15</v>
      </c>
      <c r="E658" s="29" t="s">
        <v>34</v>
      </c>
      <c r="F658" s="26" t="s">
        <v>1659</v>
      </c>
    </row>
    <row r="659" spans="1:6" s="22" customFormat="1" ht="15.95" customHeight="1" x14ac:dyDescent="0.2">
      <c r="A659" s="126" t="s">
        <v>1587</v>
      </c>
      <c r="B659" s="54" t="s">
        <v>1536</v>
      </c>
      <c r="C659" s="7">
        <f t="shared" si="10"/>
        <v>7682</v>
      </c>
      <c r="D659" s="63">
        <v>15</v>
      </c>
      <c r="E659" s="29" t="s">
        <v>34</v>
      </c>
      <c r="F659" s="26" t="s">
        <v>1659</v>
      </c>
    </row>
    <row r="660" spans="1:6" s="22" customFormat="1" ht="15.95" customHeight="1" x14ac:dyDescent="0.2">
      <c r="A660" s="126" t="s">
        <v>1588</v>
      </c>
      <c r="B660" s="54" t="s">
        <v>1538</v>
      </c>
      <c r="C660" s="7">
        <f t="shared" si="10"/>
        <v>7697</v>
      </c>
      <c r="D660" s="63">
        <v>15</v>
      </c>
      <c r="E660" s="29" t="s">
        <v>34</v>
      </c>
      <c r="F660" s="26" t="s">
        <v>1659</v>
      </c>
    </row>
    <row r="661" spans="1:6" s="22" customFormat="1" ht="15.95" customHeight="1" x14ac:dyDescent="0.2">
      <c r="A661" s="126" t="s">
        <v>1589</v>
      </c>
      <c r="B661" s="54" t="s">
        <v>1530</v>
      </c>
      <c r="C661" s="7">
        <f t="shared" si="10"/>
        <v>7712</v>
      </c>
      <c r="D661" s="63">
        <v>15</v>
      </c>
      <c r="E661" s="29" t="s">
        <v>34</v>
      </c>
      <c r="F661" s="26" t="s">
        <v>1659</v>
      </c>
    </row>
    <row r="662" spans="1:6" s="22" customFormat="1" ht="15.95" customHeight="1" x14ac:dyDescent="0.2">
      <c r="A662" s="126" t="s">
        <v>1590</v>
      </c>
      <c r="B662" s="54" t="s">
        <v>1532</v>
      </c>
      <c r="C662" s="7">
        <f t="shared" si="10"/>
        <v>7727</v>
      </c>
      <c r="D662" s="63">
        <v>15</v>
      </c>
      <c r="E662" s="29" t="s">
        <v>34</v>
      </c>
      <c r="F662" s="26" t="s">
        <v>1659</v>
      </c>
    </row>
    <row r="663" spans="1:6" s="22" customFormat="1" ht="15.95" customHeight="1" x14ac:dyDescent="0.2">
      <c r="A663" s="126" t="s">
        <v>1591</v>
      </c>
      <c r="B663" s="54" t="s">
        <v>1592</v>
      </c>
      <c r="C663" s="7">
        <f t="shared" si="10"/>
        <v>7742</v>
      </c>
      <c r="D663" s="63">
        <v>15</v>
      </c>
      <c r="E663" s="29" t="s">
        <v>34</v>
      </c>
      <c r="F663" s="26" t="s">
        <v>1659</v>
      </c>
    </row>
    <row r="664" spans="1:6" s="22" customFormat="1" ht="15.95" customHeight="1" x14ac:dyDescent="0.2">
      <c r="A664" s="126" t="s">
        <v>1593</v>
      </c>
      <c r="B664" s="54" t="s">
        <v>1536</v>
      </c>
      <c r="C664" s="7">
        <f t="shared" si="10"/>
        <v>7757</v>
      </c>
      <c r="D664" s="63">
        <v>15</v>
      </c>
      <c r="E664" s="29" t="s">
        <v>34</v>
      </c>
      <c r="F664" s="26" t="s">
        <v>1659</v>
      </c>
    </row>
    <row r="665" spans="1:6" s="22" customFormat="1" ht="15.95" customHeight="1" x14ac:dyDescent="0.2">
      <c r="A665" s="126" t="s">
        <v>1594</v>
      </c>
      <c r="B665" s="54" t="s">
        <v>1595</v>
      </c>
      <c r="C665" s="7">
        <f t="shared" si="10"/>
        <v>7772</v>
      </c>
      <c r="D665" s="63">
        <v>15</v>
      </c>
      <c r="E665" s="29" t="s">
        <v>34</v>
      </c>
      <c r="F665" s="26" t="s">
        <v>1659</v>
      </c>
    </row>
    <row r="666" spans="1:6" s="22" customFormat="1" ht="15.95" customHeight="1" x14ac:dyDescent="0.2">
      <c r="A666" s="126" t="s">
        <v>1596</v>
      </c>
      <c r="B666" s="54" t="s">
        <v>1530</v>
      </c>
      <c r="C666" s="7">
        <f t="shared" si="10"/>
        <v>7787</v>
      </c>
      <c r="D666" s="63">
        <v>15</v>
      </c>
      <c r="E666" s="29" t="s">
        <v>34</v>
      </c>
      <c r="F666" s="26" t="s">
        <v>1659</v>
      </c>
    </row>
    <row r="667" spans="1:6" s="22" customFormat="1" ht="15.95" customHeight="1" x14ac:dyDescent="0.2">
      <c r="A667" s="126" t="s">
        <v>1597</v>
      </c>
      <c r="B667" s="54" t="s">
        <v>1532</v>
      </c>
      <c r="C667" s="7">
        <f t="shared" si="10"/>
        <v>7802</v>
      </c>
      <c r="D667" s="63">
        <v>15</v>
      </c>
      <c r="E667" s="29" t="s">
        <v>34</v>
      </c>
      <c r="F667" s="26" t="s">
        <v>1659</v>
      </c>
    </row>
    <row r="668" spans="1:6" s="22" customFormat="1" ht="15.95" customHeight="1" x14ac:dyDescent="0.2">
      <c r="A668" s="126" t="s">
        <v>1598</v>
      </c>
      <c r="B668" s="54" t="s">
        <v>1592</v>
      </c>
      <c r="C668" s="7">
        <f t="shared" si="10"/>
        <v>7817</v>
      </c>
      <c r="D668" s="63">
        <v>15</v>
      </c>
      <c r="E668" s="29" t="s">
        <v>34</v>
      </c>
      <c r="F668" s="26" t="s">
        <v>1659</v>
      </c>
    </row>
    <row r="669" spans="1:6" s="22" customFormat="1" ht="15.95" customHeight="1" x14ac:dyDescent="0.2">
      <c r="A669" s="126" t="s">
        <v>1599</v>
      </c>
      <c r="B669" s="54" t="s">
        <v>1536</v>
      </c>
      <c r="C669" s="7">
        <f t="shared" ref="C669:C732" si="11">C668+D668</f>
        <v>7832</v>
      </c>
      <c r="D669" s="63">
        <v>15</v>
      </c>
      <c r="E669" s="29" t="s">
        <v>34</v>
      </c>
      <c r="F669" s="26" t="s">
        <v>1659</v>
      </c>
    </row>
    <row r="670" spans="1:6" s="22" customFormat="1" ht="15.95" customHeight="1" x14ac:dyDescent="0.2">
      <c r="A670" s="126" t="s">
        <v>1600</v>
      </c>
      <c r="B670" s="54" t="s">
        <v>1595</v>
      </c>
      <c r="C670" s="7">
        <f t="shared" si="11"/>
        <v>7847</v>
      </c>
      <c r="D670" s="63">
        <v>15</v>
      </c>
      <c r="E670" s="29" t="s">
        <v>34</v>
      </c>
      <c r="F670" s="26" t="s">
        <v>1659</v>
      </c>
    </row>
    <row r="671" spans="1:6" s="22" customFormat="1" ht="15.95" customHeight="1" x14ac:dyDescent="0.2">
      <c r="A671" s="126" t="s">
        <v>1601</v>
      </c>
      <c r="B671" s="54" t="s">
        <v>1530</v>
      </c>
      <c r="C671" s="7">
        <f t="shared" si="11"/>
        <v>7862</v>
      </c>
      <c r="D671" s="63">
        <v>15</v>
      </c>
      <c r="E671" s="29" t="s">
        <v>34</v>
      </c>
      <c r="F671" s="26" t="s">
        <v>1659</v>
      </c>
    </row>
    <row r="672" spans="1:6" s="22" customFormat="1" ht="15.95" customHeight="1" x14ac:dyDescent="0.2">
      <c r="A672" s="126" t="s">
        <v>1602</v>
      </c>
      <c r="B672" s="54" t="s">
        <v>1532</v>
      </c>
      <c r="C672" s="7">
        <f t="shared" si="11"/>
        <v>7877</v>
      </c>
      <c r="D672" s="63">
        <v>15</v>
      </c>
      <c r="E672" s="29" t="s">
        <v>34</v>
      </c>
      <c r="F672" s="26" t="s">
        <v>1659</v>
      </c>
    </row>
    <row r="673" spans="1:6" s="22" customFormat="1" ht="15.95" customHeight="1" x14ac:dyDescent="0.2">
      <c r="A673" s="126" t="s">
        <v>1603</v>
      </c>
      <c r="B673" s="54" t="s">
        <v>1592</v>
      </c>
      <c r="C673" s="7">
        <f t="shared" si="11"/>
        <v>7892</v>
      </c>
      <c r="D673" s="63">
        <v>15</v>
      </c>
      <c r="E673" s="29" t="s">
        <v>34</v>
      </c>
      <c r="F673" s="26" t="s">
        <v>1659</v>
      </c>
    </row>
    <row r="674" spans="1:6" s="22" customFormat="1" ht="15.95" customHeight="1" x14ac:dyDescent="0.2">
      <c r="A674" s="126" t="s">
        <v>1604</v>
      </c>
      <c r="B674" s="54" t="s">
        <v>1536</v>
      </c>
      <c r="C674" s="7">
        <f t="shared" si="11"/>
        <v>7907</v>
      </c>
      <c r="D674" s="63">
        <v>15</v>
      </c>
      <c r="E674" s="29" t="s">
        <v>34</v>
      </c>
      <c r="F674" s="26" t="s">
        <v>1659</v>
      </c>
    </row>
    <row r="675" spans="1:6" s="22" customFormat="1" ht="15.95" customHeight="1" x14ac:dyDescent="0.2">
      <c r="A675" s="126" t="s">
        <v>1605</v>
      </c>
      <c r="B675" s="54" t="s">
        <v>1595</v>
      </c>
      <c r="C675" s="7">
        <f t="shared" si="11"/>
        <v>7922</v>
      </c>
      <c r="D675" s="63">
        <v>15</v>
      </c>
      <c r="E675" s="29" t="s">
        <v>34</v>
      </c>
      <c r="F675" s="26" t="s">
        <v>1659</v>
      </c>
    </row>
    <row r="676" spans="1:6" s="22" customFormat="1" ht="15.95" customHeight="1" x14ac:dyDescent="0.2">
      <c r="A676" s="126" t="s">
        <v>1606</v>
      </c>
      <c r="B676" s="54" t="s">
        <v>1530</v>
      </c>
      <c r="C676" s="7">
        <f t="shared" si="11"/>
        <v>7937</v>
      </c>
      <c r="D676" s="63">
        <v>15</v>
      </c>
      <c r="E676" s="29" t="s">
        <v>34</v>
      </c>
      <c r="F676" s="26" t="s">
        <v>1659</v>
      </c>
    </row>
    <row r="677" spans="1:6" s="22" customFormat="1" ht="15.95" customHeight="1" x14ac:dyDescent="0.2">
      <c r="A677" s="126" t="s">
        <v>1607</v>
      </c>
      <c r="B677" s="54" t="s">
        <v>1532</v>
      </c>
      <c r="C677" s="7">
        <f t="shared" si="11"/>
        <v>7952</v>
      </c>
      <c r="D677" s="63">
        <v>15</v>
      </c>
      <c r="E677" s="29" t="s">
        <v>34</v>
      </c>
      <c r="F677" s="26" t="s">
        <v>1659</v>
      </c>
    </row>
    <row r="678" spans="1:6" s="22" customFormat="1" ht="15.95" customHeight="1" x14ac:dyDescent="0.2">
      <c r="A678" s="126" t="s">
        <v>1608</v>
      </c>
      <c r="B678" s="54" t="s">
        <v>1592</v>
      </c>
      <c r="C678" s="7">
        <f t="shared" si="11"/>
        <v>7967</v>
      </c>
      <c r="D678" s="63">
        <v>15</v>
      </c>
      <c r="E678" s="29" t="s">
        <v>34</v>
      </c>
      <c r="F678" s="26" t="s">
        <v>1659</v>
      </c>
    </row>
    <row r="679" spans="1:6" s="22" customFormat="1" ht="15.95" customHeight="1" x14ac:dyDescent="0.2">
      <c r="A679" s="126" t="s">
        <v>1609</v>
      </c>
      <c r="B679" s="54" t="s">
        <v>1536</v>
      </c>
      <c r="C679" s="7">
        <f t="shared" si="11"/>
        <v>7982</v>
      </c>
      <c r="D679" s="63">
        <v>15</v>
      </c>
      <c r="E679" s="29" t="s">
        <v>34</v>
      </c>
      <c r="F679" s="26" t="s">
        <v>1659</v>
      </c>
    </row>
    <row r="680" spans="1:6" s="22" customFormat="1" ht="15.95" customHeight="1" x14ac:dyDescent="0.2">
      <c r="A680" s="126" t="s">
        <v>1610</v>
      </c>
      <c r="B680" s="54" t="s">
        <v>1595</v>
      </c>
      <c r="C680" s="7">
        <f t="shared" si="11"/>
        <v>7997</v>
      </c>
      <c r="D680" s="63">
        <v>15</v>
      </c>
      <c r="E680" s="29" t="s">
        <v>34</v>
      </c>
      <c r="F680" s="26" t="s">
        <v>1659</v>
      </c>
    </row>
    <row r="681" spans="1:6" s="22" customFormat="1" ht="15.95" customHeight="1" x14ac:dyDescent="0.2">
      <c r="A681" s="126" t="s">
        <v>1611</v>
      </c>
      <c r="B681" s="54" t="s">
        <v>1530</v>
      </c>
      <c r="C681" s="7">
        <f t="shared" si="11"/>
        <v>8012</v>
      </c>
      <c r="D681" s="63">
        <v>15</v>
      </c>
      <c r="E681" s="29" t="s">
        <v>34</v>
      </c>
      <c r="F681" s="26" t="s">
        <v>1659</v>
      </c>
    </row>
    <row r="682" spans="1:6" s="22" customFormat="1" ht="15.95" customHeight="1" x14ac:dyDescent="0.2">
      <c r="A682" s="126" t="s">
        <v>1612</v>
      </c>
      <c r="B682" s="54" t="s">
        <v>1532</v>
      </c>
      <c r="C682" s="7">
        <f t="shared" si="11"/>
        <v>8027</v>
      </c>
      <c r="D682" s="63">
        <v>15</v>
      </c>
      <c r="E682" s="29" t="s">
        <v>34</v>
      </c>
      <c r="F682" s="26" t="s">
        <v>1659</v>
      </c>
    </row>
    <row r="683" spans="1:6" s="22" customFormat="1" ht="15.95" customHeight="1" x14ac:dyDescent="0.2">
      <c r="A683" s="126" t="s">
        <v>1613</v>
      </c>
      <c r="B683" s="54" t="s">
        <v>1592</v>
      </c>
      <c r="C683" s="7">
        <f t="shared" si="11"/>
        <v>8042</v>
      </c>
      <c r="D683" s="63">
        <v>15</v>
      </c>
      <c r="E683" s="29" t="s">
        <v>34</v>
      </c>
      <c r="F683" s="26" t="s">
        <v>1659</v>
      </c>
    </row>
    <row r="684" spans="1:6" s="22" customFormat="1" ht="15.95" customHeight="1" x14ac:dyDescent="0.2">
      <c r="A684" s="126" t="s">
        <v>1614</v>
      </c>
      <c r="B684" s="54" t="s">
        <v>1536</v>
      </c>
      <c r="C684" s="7">
        <f t="shared" si="11"/>
        <v>8057</v>
      </c>
      <c r="D684" s="63">
        <v>15</v>
      </c>
      <c r="E684" s="29" t="s">
        <v>34</v>
      </c>
      <c r="F684" s="26" t="s">
        <v>1659</v>
      </c>
    </row>
    <row r="685" spans="1:6" s="22" customFormat="1" ht="15.95" customHeight="1" x14ac:dyDescent="0.2">
      <c r="A685" s="126" t="s">
        <v>1615</v>
      </c>
      <c r="B685" s="54" t="s">
        <v>1595</v>
      </c>
      <c r="C685" s="7">
        <f t="shared" si="11"/>
        <v>8072</v>
      </c>
      <c r="D685" s="63">
        <v>15</v>
      </c>
      <c r="E685" s="29" t="s">
        <v>34</v>
      </c>
      <c r="F685" s="26" t="s">
        <v>1659</v>
      </c>
    </row>
    <row r="686" spans="1:6" s="22" customFormat="1" ht="15.95" customHeight="1" x14ac:dyDescent="0.2">
      <c r="A686" s="126" t="s">
        <v>1616</v>
      </c>
      <c r="B686" s="54" t="s">
        <v>1530</v>
      </c>
      <c r="C686" s="7">
        <f t="shared" si="11"/>
        <v>8087</v>
      </c>
      <c r="D686" s="63">
        <v>15</v>
      </c>
      <c r="E686" s="29" t="s">
        <v>34</v>
      </c>
      <c r="F686" s="26" t="s">
        <v>1659</v>
      </c>
    </row>
    <row r="687" spans="1:6" s="22" customFormat="1" ht="15.95" customHeight="1" x14ac:dyDescent="0.2">
      <c r="A687" s="126" t="s">
        <v>1617</v>
      </c>
      <c r="B687" s="54" t="s">
        <v>1532</v>
      </c>
      <c r="C687" s="7">
        <f t="shared" si="11"/>
        <v>8102</v>
      </c>
      <c r="D687" s="63">
        <v>15</v>
      </c>
      <c r="E687" s="29" t="s">
        <v>34</v>
      </c>
      <c r="F687" s="26" t="s">
        <v>1659</v>
      </c>
    </row>
    <row r="688" spans="1:6" s="22" customFormat="1" ht="15.95" customHeight="1" x14ac:dyDescent="0.2">
      <c r="A688" s="126" t="s">
        <v>1618</v>
      </c>
      <c r="B688" s="54" t="s">
        <v>1592</v>
      </c>
      <c r="C688" s="7">
        <f t="shared" si="11"/>
        <v>8117</v>
      </c>
      <c r="D688" s="63">
        <v>15</v>
      </c>
      <c r="E688" s="29" t="s">
        <v>34</v>
      </c>
      <c r="F688" s="26" t="s">
        <v>1659</v>
      </c>
    </row>
    <row r="689" spans="1:6" s="22" customFormat="1" ht="15.95" customHeight="1" x14ac:dyDescent="0.2">
      <c r="A689" s="126" t="s">
        <v>1619</v>
      </c>
      <c r="B689" s="54" t="s">
        <v>1536</v>
      </c>
      <c r="C689" s="7">
        <f t="shared" si="11"/>
        <v>8132</v>
      </c>
      <c r="D689" s="63">
        <v>15</v>
      </c>
      <c r="E689" s="29" t="s">
        <v>34</v>
      </c>
      <c r="F689" s="26" t="s">
        <v>1659</v>
      </c>
    </row>
    <row r="690" spans="1:6" s="22" customFormat="1" ht="15.95" customHeight="1" x14ac:dyDescent="0.2">
      <c r="A690" s="126" t="s">
        <v>1620</v>
      </c>
      <c r="B690" s="54" t="s">
        <v>1595</v>
      </c>
      <c r="C690" s="7">
        <f t="shared" si="11"/>
        <v>8147</v>
      </c>
      <c r="D690" s="63">
        <v>15</v>
      </c>
      <c r="E690" s="29" t="s">
        <v>34</v>
      </c>
      <c r="F690" s="26" t="s">
        <v>1659</v>
      </c>
    </row>
    <row r="691" spans="1:6" s="22" customFormat="1" ht="15.95" customHeight="1" x14ac:dyDescent="0.2">
      <c r="A691" s="126" t="s">
        <v>1621</v>
      </c>
      <c r="B691" s="54" t="s">
        <v>1530</v>
      </c>
      <c r="C691" s="7">
        <f t="shared" si="11"/>
        <v>8162</v>
      </c>
      <c r="D691" s="63">
        <v>15</v>
      </c>
      <c r="E691" s="29" t="s">
        <v>34</v>
      </c>
      <c r="F691" s="26" t="s">
        <v>1659</v>
      </c>
    </row>
    <row r="692" spans="1:6" s="22" customFormat="1" ht="15.95" customHeight="1" x14ac:dyDescent="0.2">
      <c r="A692" s="126" t="s">
        <v>1622</v>
      </c>
      <c r="B692" s="54" t="s">
        <v>1532</v>
      </c>
      <c r="C692" s="7">
        <f t="shared" si="11"/>
        <v>8177</v>
      </c>
      <c r="D692" s="63">
        <v>15</v>
      </c>
      <c r="E692" s="29" t="s">
        <v>34</v>
      </c>
      <c r="F692" s="26" t="s">
        <v>1659</v>
      </c>
    </row>
    <row r="693" spans="1:6" s="22" customFormat="1" ht="15.95" customHeight="1" x14ac:dyDescent="0.2">
      <c r="A693" s="126" t="s">
        <v>1623</v>
      </c>
      <c r="B693" s="54" t="s">
        <v>1592</v>
      </c>
      <c r="C693" s="7">
        <f t="shared" si="11"/>
        <v>8192</v>
      </c>
      <c r="D693" s="63">
        <v>15</v>
      </c>
      <c r="E693" s="29" t="s">
        <v>34</v>
      </c>
      <c r="F693" s="26" t="s">
        <v>1659</v>
      </c>
    </row>
    <row r="694" spans="1:6" s="22" customFormat="1" ht="15.95" customHeight="1" x14ac:dyDescent="0.2">
      <c r="A694" s="126" t="s">
        <v>1624</v>
      </c>
      <c r="B694" s="54" t="s">
        <v>1536</v>
      </c>
      <c r="C694" s="7">
        <f t="shared" si="11"/>
        <v>8207</v>
      </c>
      <c r="D694" s="63">
        <v>15</v>
      </c>
      <c r="E694" s="29" t="s">
        <v>34</v>
      </c>
      <c r="F694" s="26" t="s">
        <v>1659</v>
      </c>
    </row>
    <row r="695" spans="1:6" s="22" customFormat="1" ht="15.95" customHeight="1" x14ac:dyDescent="0.2">
      <c r="A695" s="126" t="s">
        <v>1625</v>
      </c>
      <c r="B695" s="54" t="s">
        <v>1595</v>
      </c>
      <c r="C695" s="7">
        <f t="shared" si="11"/>
        <v>8222</v>
      </c>
      <c r="D695" s="63">
        <v>15</v>
      </c>
      <c r="E695" s="29" t="s">
        <v>34</v>
      </c>
      <c r="F695" s="26" t="s">
        <v>1659</v>
      </c>
    </row>
    <row r="696" spans="1:6" s="22" customFormat="1" ht="15.95" customHeight="1" x14ac:dyDescent="0.2">
      <c r="A696" s="126" t="s">
        <v>1626</v>
      </c>
      <c r="B696" s="54" t="s">
        <v>1530</v>
      </c>
      <c r="C696" s="7">
        <f t="shared" si="11"/>
        <v>8237</v>
      </c>
      <c r="D696" s="63">
        <v>15</v>
      </c>
      <c r="E696" s="29" t="s">
        <v>34</v>
      </c>
      <c r="F696" s="26" t="s">
        <v>1659</v>
      </c>
    </row>
    <row r="697" spans="1:6" s="22" customFormat="1" ht="15.95" customHeight="1" x14ac:dyDescent="0.2">
      <c r="A697" s="126" t="s">
        <v>1627</v>
      </c>
      <c r="B697" s="54" t="s">
        <v>1532</v>
      </c>
      <c r="C697" s="7">
        <f t="shared" si="11"/>
        <v>8252</v>
      </c>
      <c r="D697" s="63">
        <v>15</v>
      </c>
      <c r="E697" s="29" t="s">
        <v>34</v>
      </c>
      <c r="F697" s="26" t="s">
        <v>1659</v>
      </c>
    </row>
    <row r="698" spans="1:6" s="22" customFormat="1" ht="15.95" customHeight="1" x14ac:dyDescent="0.2">
      <c r="A698" s="126" t="s">
        <v>1628</v>
      </c>
      <c r="B698" s="54" t="s">
        <v>1592</v>
      </c>
      <c r="C698" s="7">
        <f t="shared" si="11"/>
        <v>8267</v>
      </c>
      <c r="D698" s="63">
        <v>15</v>
      </c>
      <c r="E698" s="29" t="s">
        <v>34</v>
      </c>
      <c r="F698" s="26" t="s">
        <v>1659</v>
      </c>
    </row>
    <row r="699" spans="1:6" s="22" customFormat="1" ht="15.95" customHeight="1" x14ac:dyDescent="0.2">
      <c r="A699" s="126" t="s">
        <v>1629</v>
      </c>
      <c r="B699" s="54" t="s">
        <v>1536</v>
      </c>
      <c r="C699" s="7">
        <f t="shared" si="11"/>
        <v>8282</v>
      </c>
      <c r="D699" s="63">
        <v>15</v>
      </c>
      <c r="E699" s="29" t="s">
        <v>34</v>
      </c>
      <c r="F699" s="26" t="s">
        <v>1659</v>
      </c>
    </row>
    <row r="700" spans="1:6" s="22" customFormat="1" ht="15.95" customHeight="1" x14ac:dyDescent="0.2">
      <c r="A700" s="126" t="s">
        <v>1630</v>
      </c>
      <c r="B700" s="54" t="s">
        <v>1595</v>
      </c>
      <c r="C700" s="7">
        <f t="shared" si="11"/>
        <v>8297</v>
      </c>
      <c r="D700" s="63">
        <v>15</v>
      </c>
      <c r="E700" s="29" t="s">
        <v>34</v>
      </c>
      <c r="F700" s="26" t="s">
        <v>1659</v>
      </c>
    </row>
    <row r="701" spans="1:6" s="22" customFormat="1" ht="15.95" customHeight="1" x14ac:dyDescent="0.2">
      <c r="A701" s="126" t="s">
        <v>1631</v>
      </c>
      <c r="B701" s="54" t="s">
        <v>1530</v>
      </c>
      <c r="C701" s="7">
        <f t="shared" si="11"/>
        <v>8312</v>
      </c>
      <c r="D701" s="63">
        <v>15</v>
      </c>
      <c r="E701" s="29" t="s">
        <v>34</v>
      </c>
      <c r="F701" s="26" t="s">
        <v>1659</v>
      </c>
    </row>
    <row r="702" spans="1:6" s="22" customFormat="1" ht="15.95" customHeight="1" x14ac:dyDescent="0.2">
      <c r="A702" s="126" t="s">
        <v>1632</v>
      </c>
      <c r="B702" s="54" t="s">
        <v>1532</v>
      </c>
      <c r="C702" s="7">
        <f t="shared" si="11"/>
        <v>8327</v>
      </c>
      <c r="D702" s="63">
        <v>15</v>
      </c>
      <c r="E702" s="29" t="s">
        <v>34</v>
      </c>
      <c r="F702" s="26" t="s">
        <v>1659</v>
      </c>
    </row>
    <row r="703" spans="1:6" s="22" customFormat="1" ht="15.95" customHeight="1" x14ac:dyDescent="0.2">
      <c r="A703" s="126" t="s">
        <v>1633</v>
      </c>
      <c r="B703" s="54" t="s">
        <v>1592</v>
      </c>
      <c r="C703" s="7">
        <f t="shared" si="11"/>
        <v>8342</v>
      </c>
      <c r="D703" s="63">
        <v>15</v>
      </c>
      <c r="E703" s="29" t="s">
        <v>34</v>
      </c>
      <c r="F703" s="26" t="s">
        <v>1659</v>
      </c>
    </row>
    <row r="704" spans="1:6" s="22" customFormat="1" ht="15.95" customHeight="1" x14ac:dyDescent="0.2">
      <c r="A704" s="126" t="s">
        <v>1634</v>
      </c>
      <c r="B704" s="54" t="s">
        <v>1536</v>
      </c>
      <c r="C704" s="7">
        <f t="shared" si="11"/>
        <v>8357</v>
      </c>
      <c r="D704" s="63">
        <v>15</v>
      </c>
      <c r="E704" s="29" t="s">
        <v>34</v>
      </c>
      <c r="F704" s="26" t="s">
        <v>1659</v>
      </c>
    </row>
    <row r="705" spans="1:6" s="22" customFormat="1" ht="15.95" customHeight="1" x14ac:dyDescent="0.2">
      <c r="A705" s="126" t="s">
        <v>1635</v>
      </c>
      <c r="B705" s="54" t="s">
        <v>1595</v>
      </c>
      <c r="C705" s="7">
        <f t="shared" si="11"/>
        <v>8372</v>
      </c>
      <c r="D705" s="63">
        <v>15</v>
      </c>
      <c r="E705" s="29" t="s">
        <v>34</v>
      </c>
      <c r="F705" s="26" t="s">
        <v>1659</v>
      </c>
    </row>
    <row r="706" spans="1:6" s="22" customFormat="1" ht="15.95" customHeight="1" x14ac:dyDescent="0.2">
      <c r="A706" s="126" t="s">
        <v>1636</v>
      </c>
      <c r="B706" s="54" t="s">
        <v>1530</v>
      </c>
      <c r="C706" s="7">
        <f t="shared" si="11"/>
        <v>8387</v>
      </c>
      <c r="D706" s="63">
        <v>15</v>
      </c>
      <c r="E706" s="29" t="s">
        <v>34</v>
      </c>
      <c r="F706" s="26" t="s">
        <v>1659</v>
      </c>
    </row>
    <row r="707" spans="1:6" s="22" customFormat="1" ht="15.95" customHeight="1" x14ac:dyDescent="0.2">
      <c r="A707" s="126" t="s">
        <v>1637</v>
      </c>
      <c r="B707" s="54" t="s">
        <v>1532</v>
      </c>
      <c r="C707" s="7">
        <f t="shared" si="11"/>
        <v>8402</v>
      </c>
      <c r="D707" s="63">
        <v>15</v>
      </c>
      <c r="E707" s="29" t="s">
        <v>34</v>
      </c>
      <c r="F707" s="26" t="s">
        <v>1659</v>
      </c>
    </row>
    <row r="708" spans="1:6" s="22" customFormat="1" ht="15.95" customHeight="1" x14ac:dyDescent="0.2">
      <c r="A708" s="126" t="s">
        <v>1638</v>
      </c>
      <c r="B708" s="54" t="s">
        <v>1592</v>
      </c>
      <c r="C708" s="7">
        <f t="shared" si="11"/>
        <v>8417</v>
      </c>
      <c r="D708" s="63">
        <v>15</v>
      </c>
      <c r="E708" s="29" t="s">
        <v>34</v>
      </c>
      <c r="F708" s="26" t="s">
        <v>1659</v>
      </c>
    </row>
    <row r="709" spans="1:6" s="22" customFormat="1" ht="15.95" customHeight="1" x14ac:dyDescent="0.2">
      <c r="A709" s="126" t="s">
        <v>1639</v>
      </c>
      <c r="B709" s="54" t="s">
        <v>1536</v>
      </c>
      <c r="C709" s="7">
        <f t="shared" si="11"/>
        <v>8432</v>
      </c>
      <c r="D709" s="63">
        <v>15</v>
      </c>
      <c r="E709" s="29" t="s">
        <v>34</v>
      </c>
      <c r="F709" s="26" t="s">
        <v>1659</v>
      </c>
    </row>
    <row r="710" spans="1:6" s="22" customFormat="1" ht="15.95" customHeight="1" x14ac:dyDescent="0.2">
      <c r="A710" s="126" t="s">
        <v>1640</v>
      </c>
      <c r="B710" s="54" t="s">
        <v>1595</v>
      </c>
      <c r="C710" s="7">
        <f t="shared" si="11"/>
        <v>8447</v>
      </c>
      <c r="D710" s="63">
        <v>15</v>
      </c>
      <c r="E710" s="29" t="s">
        <v>34</v>
      </c>
      <c r="F710" s="26" t="s">
        <v>1659</v>
      </c>
    </row>
    <row r="711" spans="1:6" s="22" customFormat="1" ht="15.95" customHeight="1" x14ac:dyDescent="0.2">
      <c r="A711" s="126" t="s">
        <v>1641</v>
      </c>
      <c r="B711" s="54" t="s">
        <v>1642</v>
      </c>
      <c r="C711" s="7">
        <f t="shared" si="11"/>
        <v>8462</v>
      </c>
      <c r="D711" s="63">
        <v>1</v>
      </c>
      <c r="E711" s="29" t="s">
        <v>33</v>
      </c>
      <c r="F711" s="26" t="s">
        <v>1659</v>
      </c>
    </row>
    <row r="712" spans="1:6" s="22" customFormat="1" ht="15.95" customHeight="1" x14ac:dyDescent="0.2">
      <c r="A712" s="126" t="s">
        <v>1643</v>
      </c>
      <c r="B712" s="54" t="s">
        <v>1644</v>
      </c>
      <c r="C712" s="7">
        <f t="shared" si="11"/>
        <v>8463</v>
      </c>
      <c r="D712" s="63">
        <v>15</v>
      </c>
      <c r="E712" s="29" t="s">
        <v>34</v>
      </c>
      <c r="F712" s="26" t="s">
        <v>1659</v>
      </c>
    </row>
    <row r="713" spans="1:6" s="22" customFormat="1" ht="15.95" customHeight="1" x14ac:dyDescent="0.2">
      <c r="A713" s="126" t="s">
        <v>1645</v>
      </c>
      <c r="B713" s="54" t="s">
        <v>1646</v>
      </c>
      <c r="C713" s="7">
        <f t="shared" si="11"/>
        <v>8478</v>
      </c>
      <c r="D713" s="63">
        <v>15</v>
      </c>
      <c r="E713" s="29" t="s">
        <v>34</v>
      </c>
      <c r="F713" s="26" t="s">
        <v>1659</v>
      </c>
    </row>
    <row r="714" spans="1:6" s="22" customFormat="1" ht="15.95" customHeight="1" x14ac:dyDescent="0.2">
      <c r="A714" s="126" t="s">
        <v>1647</v>
      </c>
      <c r="B714" s="54" t="s">
        <v>1648</v>
      </c>
      <c r="C714" s="7">
        <f t="shared" si="11"/>
        <v>8493</v>
      </c>
      <c r="D714" s="63">
        <v>15</v>
      </c>
      <c r="E714" s="29" t="s">
        <v>34</v>
      </c>
      <c r="F714" s="26" t="s">
        <v>1659</v>
      </c>
    </row>
    <row r="715" spans="1:6" s="22" customFormat="1" ht="15.95" customHeight="1" x14ac:dyDescent="0.2">
      <c r="A715" s="126" t="s">
        <v>1649</v>
      </c>
      <c r="B715" s="54" t="s">
        <v>1650</v>
      </c>
      <c r="C715" s="7">
        <f t="shared" si="11"/>
        <v>8508</v>
      </c>
      <c r="D715" s="63">
        <v>15</v>
      </c>
      <c r="E715" s="29" t="s">
        <v>34</v>
      </c>
      <c r="F715" s="26" t="s">
        <v>1659</v>
      </c>
    </row>
    <row r="716" spans="1:6" s="22" customFormat="1" ht="15.95" customHeight="1" x14ac:dyDescent="0.2">
      <c r="A716" s="126" t="s">
        <v>1651</v>
      </c>
      <c r="B716" s="54" t="s">
        <v>1652</v>
      </c>
      <c r="C716" s="7">
        <f t="shared" si="11"/>
        <v>8523</v>
      </c>
      <c r="D716" s="63">
        <v>15</v>
      </c>
      <c r="E716" s="29" t="s">
        <v>34</v>
      </c>
      <c r="F716" s="26" t="s">
        <v>1659</v>
      </c>
    </row>
    <row r="717" spans="1:6" s="22" customFormat="1" ht="15.95" customHeight="1" x14ac:dyDescent="0.2">
      <c r="A717" s="126" t="s">
        <v>1653</v>
      </c>
      <c r="B717" s="54" t="s">
        <v>1654</v>
      </c>
      <c r="C717" s="7">
        <f t="shared" si="11"/>
        <v>8538</v>
      </c>
      <c r="D717" s="63">
        <v>1</v>
      </c>
      <c r="E717" s="29" t="s">
        <v>33</v>
      </c>
      <c r="F717" s="26" t="s">
        <v>1659</v>
      </c>
    </row>
    <row r="718" spans="1:6" s="22" customFormat="1" ht="15.95" customHeight="1" x14ac:dyDescent="0.2">
      <c r="A718" s="126" t="s">
        <v>1655</v>
      </c>
      <c r="B718" s="54" t="s">
        <v>1656</v>
      </c>
      <c r="C718" s="7">
        <f t="shared" si="11"/>
        <v>8539</v>
      </c>
      <c r="D718" s="63">
        <v>1</v>
      </c>
      <c r="E718" s="29" t="s">
        <v>33</v>
      </c>
      <c r="F718" s="26" t="s">
        <v>1659</v>
      </c>
    </row>
    <row r="719" spans="1:6" s="22" customFormat="1" ht="15.95" customHeight="1" x14ac:dyDescent="0.2">
      <c r="A719" s="126" t="s">
        <v>1657</v>
      </c>
      <c r="B719" s="54" t="s">
        <v>1658</v>
      </c>
      <c r="C719" s="7">
        <f t="shared" si="11"/>
        <v>8540</v>
      </c>
      <c r="D719" s="63">
        <v>1</v>
      </c>
      <c r="E719" s="29" t="s">
        <v>33</v>
      </c>
      <c r="F719" s="26" t="s">
        <v>1659</v>
      </c>
    </row>
    <row r="720" spans="1:6" s="22" customFormat="1" ht="15.95" customHeight="1" x14ac:dyDescent="0.2">
      <c r="A720" s="126" t="s">
        <v>1827</v>
      </c>
      <c r="B720" s="54" t="s">
        <v>1828</v>
      </c>
      <c r="C720" s="7">
        <f t="shared" si="11"/>
        <v>8541</v>
      </c>
      <c r="D720" s="63">
        <v>4</v>
      </c>
      <c r="E720" s="29" t="s">
        <v>34</v>
      </c>
      <c r="F720" s="26" t="s">
        <v>1659</v>
      </c>
    </row>
    <row r="721" spans="1:7" s="22" customFormat="1" ht="15.95" customHeight="1" x14ac:dyDescent="0.2">
      <c r="A721" s="127" t="s">
        <v>288</v>
      </c>
      <c r="B721" s="119" t="s">
        <v>289</v>
      </c>
      <c r="C721" s="7">
        <f t="shared" si="11"/>
        <v>8545</v>
      </c>
      <c r="D721" s="120">
        <v>8</v>
      </c>
      <c r="E721" s="121" t="s">
        <v>33</v>
      </c>
      <c r="F721" s="122" t="s">
        <v>1301</v>
      </c>
    </row>
    <row r="722" spans="1:7" s="22" customFormat="1" ht="15.95" customHeight="1" x14ac:dyDescent="0.2">
      <c r="A722" s="126" t="s">
        <v>290</v>
      </c>
      <c r="B722" s="25" t="s">
        <v>291</v>
      </c>
      <c r="C722" s="7">
        <f t="shared" si="11"/>
        <v>8553</v>
      </c>
      <c r="D722" s="63">
        <v>1</v>
      </c>
      <c r="E722" s="29" t="s">
        <v>33</v>
      </c>
      <c r="F722" s="26" t="s">
        <v>1301</v>
      </c>
    </row>
    <row r="723" spans="1:7" s="22" customFormat="1" ht="15.95" customHeight="1" x14ac:dyDescent="0.2">
      <c r="A723" s="129" t="s">
        <v>292</v>
      </c>
      <c r="B723" s="123" t="s">
        <v>293</v>
      </c>
      <c r="C723" s="7">
        <f t="shared" si="11"/>
        <v>8554</v>
      </c>
      <c r="D723" s="124">
        <v>1</v>
      </c>
      <c r="E723" s="125" t="s">
        <v>33</v>
      </c>
      <c r="F723" s="125" t="s">
        <v>1301</v>
      </c>
    </row>
    <row r="724" spans="1:7" s="22" customFormat="1" ht="15.95" customHeight="1" x14ac:dyDescent="0.2">
      <c r="A724" s="126" t="s">
        <v>294</v>
      </c>
      <c r="B724" s="54" t="s">
        <v>295</v>
      </c>
      <c r="C724" s="7">
        <f t="shared" si="11"/>
        <v>8555</v>
      </c>
      <c r="D724" s="63">
        <v>6</v>
      </c>
      <c r="E724" s="24" t="s">
        <v>33</v>
      </c>
      <c r="F724" s="24" t="s">
        <v>1301</v>
      </c>
    </row>
    <row r="725" spans="1:7" s="22" customFormat="1" ht="15.95" customHeight="1" x14ac:dyDescent="0.2">
      <c r="A725" s="126" t="s">
        <v>296</v>
      </c>
      <c r="B725" s="54" t="s">
        <v>297</v>
      </c>
      <c r="C725" s="7">
        <f t="shared" si="11"/>
        <v>8561</v>
      </c>
      <c r="D725" s="63">
        <v>1</v>
      </c>
      <c r="E725" s="24" t="s">
        <v>33</v>
      </c>
      <c r="F725" s="24" t="s">
        <v>1301</v>
      </c>
    </row>
    <row r="726" spans="1:7" s="22" customFormat="1" ht="15.95" customHeight="1" x14ac:dyDescent="0.2">
      <c r="A726" s="126" t="s">
        <v>298</v>
      </c>
      <c r="B726" s="55" t="s">
        <v>299</v>
      </c>
      <c r="C726" s="7">
        <f t="shared" si="11"/>
        <v>8562</v>
      </c>
      <c r="D726" s="63">
        <v>1</v>
      </c>
      <c r="E726" s="24" t="s">
        <v>33</v>
      </c>
      <c r="F726" s="24" t="s">
        <v>1301</v>
      </c>
    </row>
    <row r="727" spans="1:7" s="22" customFormat="1" ht="15.95" customHeight="1" x14ac:dyDescent="0.2">
      <c r="A727" s="126" t="s">
        <v>300</v>
      </c>
      <c r="B727" s="54" t="s">
        <v>301</v>
      </c>
      <c r="C727" s="7">
        <f t="shared" si="11"/>
        <v>8563</v>
      </c>
      <c r="D727" s="63">
        <v>1</v>
      </c>
      <c r="E727" s="24" t="s">
        <v>33</v>
      </c>
      <c r="F727" s="24" t="s">
        <v>1301</v>
      </c>
    </row>
    <row r="728" spans="1:7" s="22" customFormat="1" ht="15.95" customHeight="1" x14ac:dyDescent="0.2">
      <c r="A728" s="126" t="s">
        <v>302</v>
      </c>
      <c r="B728" s="54" t="s">
        <v>303</v>
      </c>
      <c r="C728" s="7">
        <f t="shared" si="11"/>
        <v>8564</v>
      </c>
      <c r="D728" s="63">
        <v>1</v>
      </c>
      <c r="E728" s="24" t="s">
        <v>33</v>
      </c>
      <c r="F728" s="24" t="s">
        <v>1301</v>
      </c>
    </row>
    <row r="729" spans="1:7" s="22" customFormat="1" ht="15.95" customHeight="1" x14ac:dyDescent="0.2">
      <c r="A729" s="126" t="s">
        <v>304</v>
      </c>
      <c r="B729" s="54" t="s">
        <v>305</v>
      </c>
      <c r="C729" s="7">
        <f t="shared" si="11"/>
        <v>8565</v>
      </c>
      <c r="D729" s="63">
        <v>1</v>
      </c>
      <c r="E729" s="24" t="s">
        <v>33</v>
      </c>
      <c r="F729" s="24" t="s">
        <v>1301</v>
      </c>
    </row>
    <row r="730" spans="1:7" s="22" customFormat="1" ht="15.95" customHeight="1" x14ac:dyDescent="0.2">
      <c r="A730" s="126" t="s">
        <v>306</v>
      </c>
      <c r="B730" s="54" t="s">
        <v>307</v>
      </c>
      <c r="C730" s="7">
        <f t="shared" si="11"/>
        <v>8566</v>
      </c>
      <c r="D730" s="63">
        <v>1</v>
      </c>
      <c r="E730" s="24" t="s">
        <v>33</v>
      </c>
      <c r="F730" s="24" t="s">
        <v>1301</v>
      </c>
    </row>
    <row r="731" spans="1:7" s="22" customFormat="1" ht="15.95" customHeight="1" x14ac:dyDescent="0.2">
      <c r="A731" s="126" t="s">
        <v>308</v>
      </c>
      <c r="B731" s="54" t="s">
        <v>309</v>
      </c>
      <c r="C731" s="7">
        <f t="shared" si="11"/>
        <v>8567</v>
      </c>
      <c r="D731" s="63">
        <v>1</v>
      </c>
      <c r="E731" s="24" t="s">
        <v>33</v>
      </c>
      <c r="F731" s="24" t="s">
        <v>1301</v>
      </c>
    </row>
    <row r="732" spans="1:7" s="22" customFormat="1" ht="15.95" customHeight="1" x14ac:dyDescent="0.2">
      <c r="A732" s="126" t="s">
        <v>310</v>
      </c>
      <c r="B732" s="54" t="s">
        <v>311</v>
      </c>
      <c r="C732" s="7">
        <f t="shared" si="11"/>
        <v>8568</v>
      </c>
      <c r="D732" s="63">
        <v>1</v>
      </c>
      <c r="E732" s="24" t="s">
        <v>33</v>
      </c>
      <c r="F732" s="24" t="s">
        <v>1301</v>
      </c>
    </row>
    <row r="733" spans="1:7" s="22" customFormat="1" ht="15.95" customHeight="1" x14ac:dyDescent="0.2">
      <c r="A733" s="126" t="s">
        <v>312</v>
      </c>
      <c r="B733" s="54" t="s">
        <v>313</v>
      </c>
      <c r="C733" s="7">
        <f t="shared" ref="C733:C796" si="12">C732+D732</f>
        <v>8569</v>
      </c>
      <c r="D733" s="63">
        <v>1</v>
      </c>
      <c r="E733" s="24" t="s">
        <v>33</v>
      </c>
      <c r="F733" s="24" t="s">
        <v>1301</v>
      </c>
    </row>
    <row r="734" spans="1:7" s="22" customFormat="1" ht="15.95" customHeight="1" x14ac:dyDescent="0.2">
      <c r="A734" s="126" t="s">
        <v>1666</v>
      </c>
      <c r="B734" s="54" t="s">
        <v>1667</v>
      </c>
      <c r="C734" s="7">
        <f t="shared" si="12"/>
        <v>8570</v>
      </c>
      <c r="D734" s="63">
        <v>1</v>
      </c>
      <c r="E734" s="24" t="s">
        <v>33</v>
      </c>
      <c r="F734" s="24" t="s">
        <v>1301</v>
      </c>
    </row>
    <row r="735" spans="1:7" s="22" customFormat="1" ht="15.95" customHeight="1" x14ac:dyDescent="0.2">
      <c r="A735" s="126" t="s">
        <v>314</v>
      </c>
      <c r="B735" s="54" t="s">
        <v>1432</v>
      </c>
      <c r="C735" s="7">
        <f t="shared" si="12"/>
        <v>8571</v>
      </c>
      <c r="D735" s="63">
        <v>15</v>
      </c>
      <c r="E735" s="24" t="s">
        <v>34</v>
      </c>
      <c r="F735" s="24" t="s">
        <v>1302</v>
      </c>
      <c r="G735" s="2"/>
    </row>
    <row r="736" spans="1:7" s="22" customFormat="1" ht="15.95" customHeight="1" x14ac:dyDescent="0.2">
      <c r="A736" s="126" t="s">
        <v>315</v>
      </c>
      <c r="B736" s="54" t="s">
        <v>1433</v>
      </c>
      <c r="C736" s="7">
        <f t="shared" si="12"/>
        <v>8586</v>
      </c>
      <c r="D736" s="63">
        <v>15</v>
      </c>
      <c r="E736" s="24" t="s">
        <v>34</v>
      </c>
      <c r="F736" s="24" t="s">
        <v>1302</v>
      </c>
      <c r="G736" s="2"/>
    </row>
    <row r="737" spans="1:6" ht="15.95" customHeight="1" x14ac:dyDescent="0.2">
      <c r="A737" s="126" t="s">
        <v>316</v>
      </c>
      <c r="B737" s="9" t="s">
        <v>1435</v>
      </c>
      <c r="C737" s="7">
        <f t="shared" si="12"/>
        <v>8601</v>
      </c>
      <c r="D737" s="62">
        <v>15</v>
      </c>
      <c r="E737" s="16" t="s">
        <v>34</v>
      </c>
      <c r="F737" s="16" t="s">
        <v>1302</v>
      </c>
    </row>
    <row r="738" spans="1:6" ht="15.95" customHeight="1" x14ac:dyDescent="0.2">
      <c r="A738" s="126" t="s">
        <v>318</v>
      </c>
      <c r="B738" s="9" t="s">
        <v>1437</v>
      </c>
      <c r="C738" s="7">
        <f t="shared" si="12"/>
        <v>8616</v>
      </c>
      <c r="D738" s="62">
        <v>15</v>
      </c>
      <c r="E738" s="16" t="s">
        <v>34</v>
      </c>
      <c r="F738" s="16" t="s">
        <v>1302</v>
      </c>
    </row>
    <row r="739" spans="1:6" ht="15.95" customHeight="1" x14ac:dyDescent="0.2">
      <c r="A739" s="126" t="s">
        <v>319</v>
      </c>
      <c r="B739" s="9" t="s">
        <v>1439</v>
      </c>
      <c r="C739" s="7">
        <f t="shared" si="12"/>
        <v>8631</v>
      </c>
      <c r="D739" s="62">
        <v>15</v>
      </c>
      <c r="E739" s="16" t="s">
        <v>34</v>
      </c>
      <c r="F739" s="16" t="s">
        <v>1302</v>
      </c>
    </row>
    <row r="740" spans="1:6" ht="15.95" customHeight="1" x14ac:dyDescent="0.2">
      <c r="A740" s="126" t="s">
        <v>320</v>
      </c>
      <c r="B740" s="9" t="s">
        <v>1458</v>
      </c>
      <c r="C740" s="7">
        <f t="shared" si="12"/>
        <v>8646</v>
      </c>
      <c r="D740" s="62">
        <v>15</v>
      </c>
      <c r="E740" s="16" t="s">
        <v>34</v>
      </c>
      <c r="F740" s="16" t="s">
        <v>1302</v>
      </c>
    </row>
    <row r="741" spans="1:6" ht="15.95" customHeight="1" x14ac:dyDescent="0.2">
      <c r="A741" s="126" t="s">
        <v>321</v>
      </c>
      <c r="B741" s="9" t="s">
        <v>1456</v>
      </c>
      <c r="C741" s="7">
        <f t="shared" si="12"/>
        <v>8661</v>
      </c>
      <c r="D741" s="62">
        <v>15</v>
      </c>
      <c r="E741" s="16" t="s">
        <v>34</v>
      </c>
      <c r="F741" s="16" t="s">
        <v>1302</v>
      </c>
    </row>
    <row r="742" spans="1:6" ht="15.95" customHeight="1" x14ac:dyDescent="0.2">
      <c r="A742" s="126" t="s">
        <v>322</v>
      </c>
      <c r="B742" s="9" t="s">
        <v>1460</v>
      </c>
      <c r="C742" s="7">
        <f t="shared" si="12"/>
        <v>8676</v>
      </c>
      <c r="D742" s="62">
        <v>15</v>
      </c>
      <c r="E742" s="16" t="s">
        <v>34</v>
      </c>
      <c r="F742" s="16" t="s">
        <v>1302</v>
      </c>
    </row>
    <row r="743" spans="1:6" ht="15.95" customHeight="1" x14ac:dyDescent="0.2">
      <c r="A743" s="126" t="s">
        <v>323</v>
      </c>
      <c r="B743" s="9" t="s">
        <v>1462</v>
      </c>
      <c r="C743" s="7">
        <f t="shared" si="12"/>
        <v>8691</v>
      </c>
      <c r="D743" s="62">
        <v>15</v>
      </c>
      <c r="E743" s="16" t="s">
        <v>34</v>
      </c>
      <c r="F743" s="16" t="s">
        <v>1302</v>
      </c>
    </row>
    <row r="744" spans="1:6" ht="15.95" customHeight="1" x14ac:dyDescent="0.2">
      <c r="A744" s="126" t="s">
        <v>324</v>
      </c>
      <c r="B744" s="9" t="s">
        <v>1446</v>
      </c>
      <c r="C744" s="7">
        <f t="shared" si="12"/>
        <v>8706</v>
      </c>
      <c r="D744" s="62">
        <v>15</v>
      </c>
      <c r="E744" s="16" t="s">
        <v>34</v>
      </c>
      <c r="F744" s="16" t="s">
        <v>1302</v>
      </c>
    </row>
    <row r="745" spans="1:6" ht="15.95" customHeight="1" x14ac:dyDescent="0.2">
      <c r="A745" s="126" t="s">
        <v>325</v>
      </c>
      <c r="B745" s="9" t="s">
        <v>1441</v>
      </c>
      <c r="C745" s="7">
        <f t="shared" si="12"/>
        <v>8721</v>
      </c>
      <c r="D745" s="62">
        <v>15</v>
      </c>
      <c r="E745" s="16" t="s">
        <v>34</v>
      </c>
      <c r="F745" s="16" t="s">
        <v>1302</v>
      </c>
    </row>
    <row r="746" spans="1:6" ht="15.95" customHeight="1" x14ac:dyDescent="0.2">
      <c r="A746" s="126" t="s">
        <v>326</v>
      </c>
      <c r="B746" s="9" t="s">
        <v>1442</v>
      </c>
      <c r="C746" s="7">
        <f t="shared" si="12"/>
        <v>8736</v>
      </c>
      <c r="D746" s="62">
        <v>15</v>
      </c>
      <c r="E746" s="16" t="s">
        <v>34</v>
      </c>
      <c r="F746" s="16" t="s">
        <v>1302</v>
      </c>
    </row>
    <row r="747" spans="1:6" ht="15.95" customHeight="1" x14ac:dyDescent="0.2">
      <c r="A747" s="126" t="s">
        <v>327</v>
      </c>
      <c r="B747" s="9" t="s">
        <v>1450</v>
      </c>
      <c r="C747" s="7">
        <f t="shared" si="12"/>
        <v>8751</v>
      </c>
      <c r="D747" s="62">
        <v>15</v>
      </c>
      <c r="E747" s="16" t="s">
        <v>34</v>
      </c>
      <c r="F747" s="16" t="s">
        <v>1302</v>
      </c>
    </row>
    <row r="748" spans="1:6" ht="15.95" customHeight="1" x14ac:dyDescent="0.2">
      <c r="A748" s="126" t="s">
        <v>328</v>
      </c>
      <c r="B748" s="9" t="s">
        <v>1452</v>
      </c>
      <c r="C748" s="7">
        <f t="shared" si="12"/>
        <v>8766</v>
      </c>
      <c r="D748" s="62">
        <v>15</v>
      </c>
      <c r="E748" s="16" t="s">
        <v>34</v>
      </c>
      <c r="F748" s="16" t="s">
        <v>1302</v>
      </c>
    </row>
    <row r="749" spans="1:6" ht="15.95" customHeight="1" x14ac:dyDescent="0.2">
      <c r="A749" s="126" t="s">
        <v>329</v>
      </c>
      <c r="B749" s="9" t="s">
        <v>1443</v>
      </c>
      <c r="C749" s="7">
        <f t="shared" si="12"/>
        <v>8781</v>
      </c>
      <c r="D749" s="62">
        <v>15</v>
      </c>
      <c r="E749" s="16" t="s">
        <v>34</v>
      </c>
      <c r="F749" s="16" t="s">
        <v>1302</v>
      </c>
    </row>
    <row r="750" spans="1:6" ht="15.95" customHeight="1" x14ac:dyDescent="0.2">
      <c r="A750" s="126" t="s">
        <v>330</v>
      </c>
      <c r="B750" s="9" t="s">
        <v>1464</v>
      </c>
      <c r="C750" s="7">
        <f t="shared" si="12"/>
        <v>8796</v>
      </c>
      <c r="D750" s="62">
        <v>15</v>
      </c>
      <c r="E750" s="16" t="s">
        <v>34</v>
      </c>
      <c r="F750" s="16" t="s">
        <v>1302</v>
      </c>
    </row>
    <row r="751" spans="1:6" ht="15.95" customHeight="1" x14ac:dyDescent="0.2">
      <c r="A751" s="126" t="s">
        <v>331</v>
      </c>
      <c r="B751" s="9" t="s">
        <v>1466</v>
      </c>
      <c r="C751" s="7">
        <f t="shared" si="12"/>
        <v>8811</v>
      </c>
      <c r="D751" s="62">
        <v>15</v>
      </c>
      <c r="E751" s="16" t="s">
        <v>34</v>
      </c>
      <c r="F751" s="16" t="s">
        <v>1302</v>
      </c>
    </row>
    <row r="752" spans="1:6" ht="15.95" customHeight="1" x14ac:dyDescent="0.2">
      <c r="A752" s="126" t="s">
        <v>332</v>
      </c>
      <c r="B752" s="9" t="s">
        <v>1468</v>
      </c>
      <c r="C752" s="7">
        <f t="shared" si="12"/>
        <v>8826</v>
      </c>
      <c r="D752" s="62">
        <v>15</v>
      </c>
      <c r="E752" s="16" t="s">
        <v>34</v>
      </c>
      <c r="F752" s="16" t="s">
        <v>1302</v>
      </c>
    </row>
    <row r="753" spans="1:6" ht="15.95" customHeight="1" x14ac:dyDescent="0.2">
      <c r="A753" s="126" t="s">
        <v>333</v>
      </c>
      <c r="B753" s="9" t="s">
        <v>1448</v>
      </c>
      <c r="C753" s="7">
        <f t="shared" si="12"/>
        <v>8841</v>
      </c>
      <c r="D753" s="62">
        <v>15</v>
      </c>
      <c r="E753" s="16" t="s">
        <v>34</v>
      </c>
      <c r="F753" s="16" t="s">
        <v>1302</v>
      </c>
    </row>
    <row r="754" spans="1:6" ht="15.95" customHeight="1" x14ac:dyDescent="0.2">
      <c r="A754" s="126" t="s">
        <v>334</v>
      </c>
      <c r="B754" s="9" t="s">
        <v>1454</v>
      </c>
      <c r="C754" s="7">
        <f t="shared" si="12"/>
        <v>8856</v>
      </c>
      <c r="D754" s="62">
        <v>15</v>
      </c>
      <c r="E754" s="16" t="s">
        <v>34</v>
      </c>
      <c r="F754" s="16" t="s">
        <v>1302</v>
      </c>
    </row>
    <row r="755" spans="1:6" ht="15.95" customHeight="1" x14ac:dyDescent="0.2">
      <c r="A755" s="126" t="s">
        <v>335</v>
      </c>
      <c r="B755" s="9" t="s">
        <v>1470</v>
      </c>
      <c r="C755" s="7">
        <f t="shared" si="12"/>
        <v>8871</v>
      </c>
      <c r="D755" s="62">
        <v>15</v>
      </c>
      <c r="E755" s="16" t="s">
        <v>34</v>
      </c>
      <c r="F755" s="16" t="s">
        <v>1302</v>
      </c>
    </row>
    <row r="756" spans="1:6" ht="15.95" customHeight="1" x14ac:dyDescent="0.2">
      <c r="A756" s="126" t="s">
        <v>336</v>
      </c>
      <c r="B756" s="9" t="s">
        <v>1472</v>
      </c>
      <c r="C756" s="7">
        <f t="shared" si="12"/>
        <v>8886</v>
      </c>
      <c r="D756" s="62">
        <v>15</v>
      </c>
      <c r="E756" s="16" t="s">
        <v>34</v>
      </c>
      <c r="F756" s="16" t="s">
        <v>1302</v>
      </c>
    </row>
    <row r="757" spans="1:6" ht="15.95" customHeight="1" x14ac:dyDescent="0.2">
      <c r="A757" s="126" t="s">
        <v>337</v>
      </c>
      <c r="B757" s="9" t="s">
        <v>1474</v>
      </c>
      <c r="C757" s="7">
        <f t="shared" si="12"/>
        <v>8901</v>
      </c>
      <c r="D757" s="62">
        <v>15</v>
      </c>
      <c r="E757" s="16" t="s">
        <v>34</v>
      </c>
      <c r="F757" s="16" t="s">
        <v>1302</v>
      </c>
    </row>
    <row r="758" spans="1:6" ht="15.95" customHeight="1" x14ac:dyDescent="0.2">
      <c r="A758" s="126" t="s">
        <v>338</v>
      </c>
      <c r="B758" s="54" t="s">
        <v>1423</v>
      </c>
      <c r="C758" s="7">
        <f t="shared" si="12"/>
        <v>8916</v>
      </c>
      <c r="D758" s="63">
        <v>15</v>
      </c>
      <c r="E758" s="24" t="s">
        <v>34</v>
      </c>
      <c r="F758" s="24" t="s">
        <v>1302</v>
      </c>
    </row>
    <row r="759" spans="1:6" ht="15.95" customHeight="1" x14ac:dyDescent="0.2">
      <c r="A759" s="126" t="s">
        <v>339</v>
      </c>
      <c r="B759" s="54" t="s">
        <v>1434</v>
      </c>
      <c r="C759" s="7">
        <f t="shared" si="12"/>
        <v>8931</v>
      </c>
      <c r="D759" s="63">
        <v>15</v>
      </c>
      <c r="E759" s="24" t="s">
        <v>34</v>
      </c>
      <c r="F759" s="24" t="s">
        <v>1302</v>
      </c>
    </row>
    <row r="760" spans="1:6" ht="15.95" customHeight="1" x14ac:dyDescent="0.2">
      <c r="A760" s="126" t="s">
        <v>340</v>
      </c>
      <c r="B760" s="54" t="s">
        <v>1436</v>
      </c>
      <c r="C760" s="7">
        <f t="shared" si="12"/>
        <v>8946</v>
      </c>
      <c r="D760" s="63">
        <v>15</v>
      </c>
      <c r="E760" s="24" t="s">
        <v>34</v>
      </c>
      <c r="F760" s="24" t="s">
        <v>1302</v>
      </c>
    </row>
    <row r="761" spans="1:6" ht="15.95" customHeight="1" x14ac:dyDescent="0.2">
      <c r="A761" s="126" t="s">
        <v>317</v>
      </c>
      <c r="B761" s="72" t="s">
        <v>1835</v>
      </c>
      <c r="C761" s="7">
        <f t="shared" si="12"/>
        <v>8961</v>
      </c>
      <c r="D761" s="63">
        <v>15</v>
      </c>
      <c r="E761" s="24" t="s">
        <v>34</v>
      </c>
      <c r="F761" s="24" t="s">
        <v>1302</v>
      </c>
    </row>
    <row r="762" spans="1:6" ht="15.95" customHeight="1" x14ac:dyDescent="0.2">
      <c r="A762" s="126" t="s">
        <v>341</v>
      </c>
      <c r="B762" s="54" t="s">
        <v>1476</v>
      </c>
      <c r="C762" s="7">
        <f t="shared" si="12"/>
        <v>8976</v>
      </c>
      <c r="D762" s="63">
        <v>15</v>
      </c>
      <c r="E762" s="24" t="s">
        <v>34</v>
      </c>
      <c r="F762" s="24" t="s">
        <v>1302</v>
      </c>
    </row>
    <row r="763" spans="1:6" ht="15.95" customHeight="1" x14ac:dyDescent="0.2">
      <c r="A763" s="126" t="s">
        <v>342</v>
      </c>
      <c r="B763" s="55" t="s">
        <v>1438</v>
      </c>
      <c r="C763" s="7">
        <f t="shared" si="12"/>
        <v>8991</v>
      </c>
      <c r="D763" s="63">
        <v>15</v>
      </c>
      <c r="E763" s="24" t="s">
        <v>34</v>
      </c>
      <c r="F763" s="24" t="s">
        <v>1302</v>
      </c>
    </row>
    <row r="764" spans="1:6" ht="15.95" customHeight="1" x14ac:dyDescent="0.2">
      <c r="A764" s="126" t="s">
        <v>343</v>
      </c>
      <c r="B764" s="54" t="s">
        <v>1440</v>
      </c>
      <c r="C764" s="7">
        <f t="shared" si="12"/>
        <v>9006</v>
      </c>
      <c r="D764" s="63">
        <v>15</v>
      </c>
      <c r="E764" s="24" t="s">
        <v>34</v>
      </c>
      <c r="F764" s="24" t="s">
        <v>1302</v>
      </c>
    </row>
    <row r="765" spans="1:6" ht="15.95" customHeight="1" x14ac:dyDescent="0.2">
      <c r="A765" s="126" t="s">
        <v>344</v>
      </c>
      <c r="B765" s="54" t="s">
        <v>1459</v>
      </c>
      <c r="C765" s="7">
        <f t="shared" si="12"/>
        <v>9021</v>
      </c>
      <c r="D765" s="63">
        <v>15</v>
      </c>
      <c r="E765" s="24" t="s">
        <v>34</v>
      </c>
      <c r="F765" s="24" t="s">
        <v>1302</v>
      </c>
    </row>
    <row r="766" spans="1:6" ht="15.95" customHeight="1" x14ac:dyDescent="0.2">
      <c r="A766" s="126" t="s">
        <v>345</v>
      </c>
      <c r="B766" s="54" t="s">
        <v>1457</v>
      </c>
      <c r="C766" s="7">
        <f t="shared" si="12"/>
        <v>9036</v>
      </c>
      <c r="D766" s="63">
        <v>15</v>
      </c>
      <c r="E766" s="24" t="s">
        <v>34</v>
      </c>
      <c r="F766" s="24" t="s">
        <v>1302</v>
      </c>
    </row>
    <row r="767" spans="1:6" ht="15.95" customHeight="1" x14ac:dyDescent="0.2">
      <c r="A767" s="126" t="s">
        <v>346</v>
      </c>
      <c r="B767" s="54" t="s">
        <v>1461</v>
      </c>
      <c r="C767" s="7">
        <f t="shared" si="12"/>
        <v>9051</v>
      </c>
      <c r="D767" s="63">
        <v>15</v>
      </c>
      <c r="E767" s="24" t="s">
        <v>34</v>
      </c>
      <c r="F767" s="24" t="s">
        <v>1302</v>
      </c>
    </row>
    <row r="768" spans="1:6" ht="15.95" customHeight="1" x14ac:dyDescent="0.2">
      <c r="A768" s="126" t="s">
        <v>347</v>
      </c>
      <c r="B768" s="54" t="s">
        <v>1463</v>
      </c>
      <c r="C768" s="7">
        <f t="shared" si="12"/>
        <v>9066</v>
      </c>
      <c r="D768" s="63">
        <v>15</v>
      </c>
      <c r="E768" s="24" t="s">
        <v>34</v>
      </c>
      <c r="F768" s="24" t="s">
        <v>1302</v>
      </c>
    </row>
    <row r="769" spans="1:6" ht="15.95" customHeight="1" x14ac:dyDescent="0.2">
      <c r="A769" s="126" t="s">
        <v>348</v>
      </c>
      <c r="B769" s="54" t="s">
        <v>1447</v>
      </c>
      <c r="C769" s="7">
        <f t="shared" si="12"/>
        <v>9081</v>
      </c>
      <c r="D769" s="63">
        <v>15</v>
      </c>
      <c r="E769" s="24" t="s">
        <v>34</v>
      </c>
      <c r="F769" s="24" t="s">
        <v>1302</v>
      </c>
    </row>
    <row r="770" spans="1:6" ht="15.95" customHeight="1" x14ac:dyDescent="0.2">
      <c r="A770" s="126" t="s">
        <v>349</v>
      </c>
      <c r="B770" s="54" t="s">
        <v>1477</v>
      </c>
      <c r="C770" s="7">
        <f t="shared" si="12"/>
        <v>9096</v>
      </c>
      <c r="D770" s="63">
        <v>15</v>
      </c>
      <c r="E770" s="24" t="s">
        <v>34</v>
      </c>
      <c r="F770" s="24" t="s">
        <v>1302</v>
      </c>
    </row>
    <row r="771" spans="1:6" ht="15.95" customHeight="1" x14ac:dyDescent="0.2">
      <c r="A771" s="126" t="s">
        <v>350</v>
      </c>
      <c r="B771" s="54" t="s">
        <v>1444</v>
      </c>
      <c r="C771" s="7">
        <f t="shared" si="12"/>
        <v>9111</v>
      </c>
      <c r="D771" s="63">
        <v>15</v>
      </c>
      <c r="E771" s="24" t="s">
        <v>34</v>
      </c>
      <c r="F771" s="24" t="s">
        <v>1302</v>
      </c>
    </row>
    <row r="772" spans="1:6" ht="15.95" customHeight="1" x14ac:dyDescent="0.2">
      <c r="A772" s="126" t="s">
        <v>351</v>
      </c>
      <c r="B772" s="54" t="s">
        <v>1451</v>
      </c>
      <c r="C772" s="7">
        <f t="shared" si="12"/>
        <v>9126</v>
      </c>
      <c r="D772" s="63">
        <v>15</v>
      </c>
      <c r="E772" s="24" t="s">
        <v>34</v>
      </c>
      <c r="F772" s="24" t="s">
        <v>1302</v>
      </c>
    </row>
    <row r="773" spans="1:6" ht="15.95" customHeight="1" x14ac:dyDescent="0.2">
      <c r="A773" s="126" t="s">
        <v>352</v>
      </c>
      <c r="B773" s="54" t="s">
        <v>1453</v>
      </c>
      <c r="C773" s="7">
        <f t="shared" si="12"/>
        <v>9141</v>
      </c>
      <c r="D773" s="63">
        <v>15</v>
      </c>
      <c r="E773" s="24" t="s">
        <v>34</v>
      </c>
      <c r="F773" s="24" t="s">
        <v>1302</v>
      </c>
    </row>
    <row r="774" spans="1:6" ht="15.95" customHeight="1" x14ac:dyDescent="0.2">
      <c r="A774" s="126" t="s">
        <v>353</v>
      </c>
      <c r="B774" s="54" t="s">
        <v>1445</v>
      </c>
      <c r="C774" s="7">
        <f t="shared" si="12"/>
        <v>9156</v>
      </c>
      <c r="D774" s="63">
        <v>15</v>
      </c>
      <c r="E774" s="24" t="s">
        <v>34</v>
      </c>
      <c r="F774" s="24" t="s">
        <v>1302</v>
      </c>
    </row>
    <row r="775" spans="1:6" ht="15.95" customHeight="1" x14ac:dyDescent="0.2">
      <c r="A775" s="126" t="s">
        <v>354</v>
      </c>
      <c r="B775" s="54" t="s">
        <v>1465</v>
      </c>
      <c r="C775" s="7">
        <f t="shared" si="12"/>
        <v>9171</v>
      </c>
      <c r="D775" s="63">
        <v>15</v>
      </c>
      <c r="E775" s="24" t="s">
        <v>34</v>
      </c>
      <c r="F775" s="24" t="s">
        <v>1302</v>
      </c>
    </row>
    <row r="776" spans="1:6" ht="15.95" customHeight="1" x14ac:dyDescent="0.2">
      <c r="A776" s="126" t="s">
        <v>355</v>
      </c>
      <c r="B776" s="54" t="s">
        <v>1467</v>
      </c>
      <c r="C776" s="7">
        <f t="shared" si="12"/>
        <v>9186</v>
      </c>
      <c r="D776" s="63">
        <v>15</v>
      </c>
      <c r="E776" s="24" t="s">
        <v>34</v>
      </c>
      <c r="F776" s="24" t="s">
        <v>1302</v>
      </c>
    </row>
    <row r="777" spans="1:6" ht="15.95" customHeight="1" x14ac:dyDescent="0.2">
      <c r="A777" s="126" t="s">
        <v>356</v>
      </c>
      <c r="B777" s="54" t="s">
        <v>1469</v>
      </c>
      <c r="C777" s="7">
        <f t="shared" si="12"/>
        <v>9201</v>
      </c>
      <c r="D777" s="63">
        <v>15</v>
      </c>
      <c r="E777" s="24" t="s">
        <v>34</v>
      </c>
      <c r="F777" s="24" t="s">
        <v>1302</v>
      </c>
    </row>
    <row r="778" spans="1:6" ht="15.95" customHeight="1" x14ac:dyDescent="0.2">
      <c r="A778" s="126" t="s">
        <v>357</v>
      </c>
      <c r="B778" s="54" t="s">
        <v>1449</v>
      </c>
      <c r="C778" s="7">
        <f t="shared" si="12"/>
        <v>9216</v>
      </c>
      <c r="D778" s="63">
        <v>15</v>
      </c>
      <c r="E778" s="24" t="s">
        <v>34</v>
      </c>
      <c r="F778" s="24" t="s">
        <v>1302</v>
      </c>
    </row>
    <row r="779" spans="1:6" ht="15.95" customHeight="1" x14ac:dyDescent="0.2">
      <c r="A779" s="126" t="s">
        <v>358</v>
      </c>
      <c r="B779" s="54" t="s">
        <v>1455</v>
      </c>
      <c r="C779" s="7">
        <f t="shared" si="12"/>
        <v>9231</v>
      </c>
      <c r="D779" s="63">
        <v>15</v>
      </c>
      <c r="E779" s="24" t="s">
        <v>34</v>
      </c>
      <c r="F779" s="24" t="s">
        <v>1302</v>
      </c>
    </row>
    <row r="780" spans="1:6" ht="15.95" customHeight="1" x14ac:dyDescent="0.2">
      <c r="A780" s="126" t="s">
        <v>359</v>
      </c>
      <c r="B780" s="54" t="s">
        <v>1471</v>
      </c>
      <c r="C780" s="7">
        <f t="shared" si="12"/>
        <v>9246</v>
      </c>
      <c r="D780" s="63">
        <v>15</v>
      </c>
      <c r="E780" s="24" t="s">
        <v>34</v>
      </c>
      <c r="F780" s="24" t="s">
        <v>1302</v>
      </c>
    </row>
    <row r="781" spans="1:6" ht="15.95" customHeight="1" x14ac:dyDescent="0.2">
      <c r="A781" s="126" t="s">
        <v>360</v>
      </c>
      <c r="B781" s="54" t="s">
        <v>1473</v>
      </c>
      <c r="C781" s="7">
        <f t="shared" si="12"/>
        <v>9261</v>
      </c>
      <c r="D781" s="63">
        <v>15</v>
      </c>
      <c r="E781" s="24" t="s">
        <v>34</v>
      </c>
      <c r="F781" s="24" t="s">
        <v>1302</v>
      </c>
    </row>
    <row r="782" spans="1:6" ht="15.95" customHeight="1" x14ac:dyDescent="0.2">
      <c r="A782" s="126" t="s">
        <v>361</v>
      </c>
      <c r="B782" s="54" t="s">
        <v>1475</v>
      </c>
      <c r="C782" s="7">
        <f t="shared" si="12"/>
        <v>9276</v>
      </c>
      <c r="D782" s="63">
        <v>15</v>
      </c>
      <c r="E782" s="24" t="s">
        <v>34</v>
      </c>
      <c r="F782" s="24" t="s">
        <v>1302</v>
      </c>
    </row>
    <row r="783" spans="1:6" ht="15.95" customHeight="1" x14ac:dyDescent="0.2">
      <c r="A783" s="126" t="s">
        <v>362</v>
      </c>
      <c r="B783" s="54" t="s">
        <v>363</v>
      </c>
      <c r="C783" s="7">
        <f t="shared" si="12"/>
        <v>9291</v>
      </c>
      <c r="D783" s="63">
        <v>4</v>
      </c>
      <c r="E783" s="24" t="s">
        <v>34</v>
      </c>
      <c r="F783" s="24" t="s">
        <v>1302</v>
      </c>
    </row>
    <row r="784" spans="1:6" ht="15.95" customHeight="1" x14ac:dyDescent="0.2">
      <c r="A784" s="126" t="s">
        <v>364</v>
      </c>
      <c r="B784" s="54" t="s">
        <v>365</v>
      </c>
      <c r="C784" s="7">
        <f t="shared" si="12"/>
        <v>9295</v>
      </c>
      <c r="D784" s="63">
        <v>1</v>
      </c>
      <c r="E784" s="24" t="s">
        <v>33</v>
      </c>
      <c r="F784" s="24" t="s">
        <v>1302</v>
      </c>
    </row>
    <row r="785" spans="1:6" ht="15.95" customHeight="1" x14ac:dyDescent="0.2">
      <c r="A785" s="126" t="s">
        <v>366</v>
      </c>
      <c r="B785" s="54" t="s">
        <v>367</v>
      </c>
      <c r="C785" s="7">
        <f t="shared" si="12"/>
        <v>9296</v>
      </c>
      <c r="D785" s="63">
        <v>1</v>
      </c>
      <c r="E785" s="24" t="s">
        <v>33</v>
      </c>
      <c r="F785" s="24" t="s">
        <v>1302</v>
      </c>
    </row>
    <row r="786" spans="1:6" ht="15.95" customHeight="1" x14ac:dyDescent="0.2">
      <c r="A786" s="126" t="s">
        <v>368</v>
      </c>
      <c r="B786" s="54" t="s">
        <v>369</v>
      </c>
      <c r="C786" s="7">
        <f t="shared" si="12"/>
        <v>9297</v>
      </c>
      <c r="D786" s="63">
        <v>1</v>
      </c>
      <c r="E786" s="24" t="s">
        <v>33</v>
      </c>
      <c r="F786" s="24" t="s">
        <v>1302</v>
      </c>
    </row>
    <row r="787" spans="1:6" ht="15.95" customHeight="1" x14ac:dyDescent="0.2">
      <c r="A787" s="126" t="s">
        <v>370</v>
      </c>
      <c r="B787" s="54" t="s">
        <v>371</v>
      </c>
      <c r="C787" s="7">
        <f t="shared" si="12"/>
        <v>9298</v>
      </c>
      <c r="D787" s="63">
        <v>4</v>
      </c>
      <c r="E787" s="24" t="s">
        <v>34</v>
      </c>
      <c r="F787" s="24" t="s">
        <v>1303</v>
      </c>
    </row>
    <row r="788" spans="1:6" ht="15.95" customHeight="1" x14ac:dyDescent="0.2">
      <c r="A788" s="126" t="s">
        <v>372</v>
      </c>
      <c r="B788" s="54" t="s">
        <v>373</v>
      </c>
      <c r="C788" s="7">
        <f t="shared" si="12"/>
        <v>9302</v>
      </c>
      <c r="D788" s="63">
        <v>1</v>
      </c>
      <c r="E788" s="24" t="s">
        <v>33</v>
      </c>
      <c r="F788" s="24" t="s">
        <v>1303</v>
      </c>
    </row>
    <row r="789" spans="1:6" ht="15.95" customHeight="1" x14ac:dyDescent="0.2">
      <c r="A789" s="126" t="s">
        <v>374</v>
      </c>
      <c r="B789" s="55" t="s">
        <v>375</v>
      </c>
      <c r="C789" s="7">
        <f t="shared" si="12"/>
        <v>9303</v>
      </c>
      <c r="D789" s="63">
        <v>1</v>
      </c>
      <c r="E789" s="24" t="s">
        <v>33</v>
      </c>
      <c r="F789" s="24" t="s">
        <v>1303</v>
      </c>
    </row>
    <row r="790" spans="1:6" ht="15.95" customHeight="1" x14ac:dyDescent="0.2">
      <c r="A790" s="126" t="s">
        <v>376</v>
      </c>
      <c r="B790" s="55" t="s">
        <v>377</v>
      </c>
      <c r="C790" s="7">
        <f t="shared" si="12"/>
        <v>9304</v>
      </c>
      <c r="D790" s="63">
        <v>1</v>
      </c>
      <c r="E790" s="24" t="s">
        <v>33</v>
      </c>
      <c r="F790" s="24" t="s">
        <v>1303</v>
      </c>
    </row>
    <row r="791" spans="1:6" ht="15.95" customHeight="1" x14ac:dyDescent="0.2">
      <c r="A791" s="126" t="s">
        <v>378</v>
      </c>
      <c r="B791" s="55" t="s">
        <v>379</v>
      </c>
      <c r="C791" s="7">
        <f t="shared" si="12"/>
        <v>9305</v>
      </c>
      <c r="D791" s="63">
        <v>1</v>
      </c>
      <c r="E791" s="24" t="s">
        <v>33</v>
      </c>
      <c r="F791" s="24" t="s">
        <v>1303</v>
      </c>
    </row>
    <row r="792" spans="1:6" ht="15.95" customHeight="1" x14ac:dyDescent="0.2">
      <c r="A792" s="126" t="s">
        <v>380</v>
      </c>
      <c r="B792" s="55" t="s">
        <v>381</v>
      </c>
      <c r="C792" s="7">
        <f t="shared" si="12"/>
        <v>9306</v>
      </c>
      <c r="D792" s="63">
        <v>1</v>
      </c>
      <c r="E792" s="24" t="s">
        <v>33</v>
      </c>
      <c r="F792" s="24" t="s">
        <v>1303</v>
      </c>
    </row>
    <row r="793" spans="1:6" ht="15.95" customHeight="1" x14ac:dyDescent="0.2">
      <c r="A793" s="126" t="s">
        <v>382</v>
      </c>
      <c r="B793" s="55" t="s">
        <v>383</v>
      </c>
      <c r="C793" s="7">
        <f t="shared" si="12"/>
        <v>9307</v>
      </c>
      <c r="D793" s="63">
        <v>1</v>
      </c>
      <c r="E793" s="24" t="s">
        <v>33</v>
      </c>
      <c r="F793" s="24" t="s">
        <v>1303</v>
      </c>
    </row>
    <row r="794" spans="1:6" ht="15.95" customHeight="1" x14ac:dyDescent="0.2">
      <c r="A794" s="126" t="s">
        <v>384</v>
      </c>
      <c r="B794" s="55" t="s">
        <v>385</v>
      </c>
      <c r="C794" s="7">
        <f t="shared" si="12"/>
        <v>9308</v>
      </c>
      <c r="D794" s="63">
        <v>1</v>
      </c>
      <c r="E794" s="24" t="s">
        <v>33</v>
      </c>
      <c r="F794" s="24" t="s">
        <v>1303</v>
      </c>
    </row>
    <row r="795" spans="1:6" ht="15.95" customHeight="1" x14ac:dyDescent="0.2">
      <c r="A795" s="126" t="s">
        <v>386</v>
      </c>
      <c r="B795" s="55" t="s">
        <v>387</v>
      </c>
      <c r="C795" s="7">
        <f t="shared" si="12"/>
        <v>9309</v>
      </c>
      <c r="D795" s="63">
        <v>1</v>
      </c>
      <c r="E795" s="24" t="s">
        <v>33</v>
      </c>
      <c r="F795" s="24" t="s">
        <v>1303</v>
      </c>
    </row>
    <row r="796" spans="1:6" ht="15.95" customHeight="1" x14ac:dyDescent="0.2">
      <c r="A796" s="126" t="s">
        <v>388</v>
      </c>
      <c r="B796" s="55" t="s">
        <v>389</v>
      </c>
      <c r="C796" s="7">
        <f t="shared" si="12"/>
        <v>9310</v>
      </c>
      <c r="D796" s="63">
        <v>1</v>
      </c>
      <c r="E796" s="24" t="s">
        <v>33</v>
      </c>
      <c r="F796" s="24" t="s">
        <v>1303</v>
      </c>
    </row>
    <row r="797" spans="1:6" ht="15.95" customHeight="1" x14ac:dyDescent="0.2">
      <c r="A797" s="126" t="s">
        <v>390</v>
      </c>
      <c r="B797" s="55" t="s">
        <v>391</v>
      </c>
      <c r="C797" s="7">
        <f t="shared" ref="C797:C837" si="13">C796+D796</f>
        <v>9311</v>
      </c>
      <c r="D797" s="63">
        <v>1</v>
      </c>
      <c r="E797" s="24" t="s">
        <v>33</v>
      </c>
      <c r="F797" s="24" t="s">
        <v>1303</v>
      </c>
    </row>
    <row r="798" spans="1:6" ht="15.95" customHeight="1" x14ac:dyDescent="0.2">
      <c r="A798" s="126" t="s">
        <v>392</v>
      </c>
      <c r="B798" s="55" t="s">
        <v>393</v>
      </c>
      <c r="C798" s="7">
        <f t="shared" si="13"/>
        <v>9312</v>
      </c>
      <c r="D798" s="63">
        <v>4</v>
      </c>
      <c r="E798" s="24" t="s">
        <v>34</v>
      </c>
      <c r="F798" s="24" t="s">
        <v>1303</v>
      </c>
    </row>
    <row r="799" spans="1:6" ht="15.95" customHeight="1" x14ac:dyDescent="0.2">
      <c r="A799" s="126" t="s">
        <v>394</v>
      </c>
      <c r="B799" s="55" t="s">
        <v>395</v>
      </c>
      <c r="C799" s="7">
        <f t="shared" si="13"/>
        <v>9316</v>
      </c>
      <c r="D799" s="63">
        <v>1</v>
      </c>
      <c r="E799" s="24" t="s">
        <v>33</v>
      </c>
      <c r="F799" s="24" t="s">
        <v>1303</v>
      </c>
    </row>
    <row r="800" spans="1:6" ht="15.95" customHeight="1" x14ac:dyDescent="0.2">
      <c r="A800" s="126" t="s">
        <v>396</v>
      </c>
      <c r="B800" s="55" t="s">
        <v>397</v>
      </c>
      <c r="C800" s="7">
        <f t="shared" si="13"/>
        <v>9317</v>
      </c>
      <c r="D800" s="63">
        <v>1</v>
      </c>
      <c r="E800" s="24" t="s">
        <v>33</v>
      </c>
      <c r="F800" s="24" t="s">
        <v>1303</v>
      </c>
    </row>
    <row r="801" spans="1:6" ht="15.95" customHeight="1" x14ac:dyDescent="0.2">
      <c r="A801" s="126" t="s">
        <v>398</v>
      </c>
      <c r="B801" s="55" t="s">
        <v>399</v>
      </c>
      <c r="C801" s="7">
        <f t="shared" si="13"/>
        <v>9318</v>
      </c>
      <c r="D801" s="63">
        <v>1</v>
      </c>
      <c r="E801" s="24" t="s">
        <v>33</v>
      </c>
      <c r="F801" s="24" t="s">
        <v>1303</v>
      </c>
    </row>
    <row r="802" spans="1:6" ht="15.95" customHeight="1" x14ac:dyDescent="0.2">
      <c r="A802" s="126" t="s">
        <v>400</v>
      </c>
      <c r="B802" s="55" t="s">
        <v>1886</v>
      </c>
      <c r="C802" s="7">
        <f t="shared" si="13"/>
        <v>9319</v>
      </c>
      <c r="D802" s="63">
        <v>1</v>
      </c>
      <c r="E802" s="24" t="s">
        <v>33</v>
      </c>
      <c r="F802" s="24" t="s">
        <v>1303</v>
      </c>
    </row>
    <row r="803" spans="1:6" ht="15.95" customHeight="1" x14ac:dyDescent="0.2">
      <c r="A803" s="126" t="s">
        <v>401</v>
      </c>
      <c r="B803" s="55" t="s">
        <v>402</v>
      </c>
      <c r="C803" s="7">
        <f t="shared" si="13"/>
        <v>9320</v>
      </c>
      <c r="D803" s="63">
        <v>4</v>
      </c>
      <c r="E803" s="24" t="s">
        <v>34</v>
      </c>
      <c r="F803" s="24" t="s">
        <v>1304</v>
      </c>
    </row>
    <row r="804" spans="1:6" ht="15.95" customHeight="1" x14ac:dyDescent="0.2">
      <c r="A804" s="126" t="s">
        <v>403</v>
      </c>
      <c r="B804" s="55" t="s">
        <v>404</v>
      </c>
      <c r="C804" s="7">
        <f t="shared" si="13"/>
        <v>9324</v>
      </c>
      <c r="D804" s="63">
        <v>4</v>
      </c>
      <c r="E804" s="24" t="s">
        <v>34</v>
      </c>
      <c r="F804" s="24" t="s">
        <v>1304</v>
      </c>
    </row>
    <row r="805" spans="1:6" ht="15.95" customHeight="1" x14ac:dyDescent="0.2">
      <c r="A805" s="126" t="s">
        <v>405</v>
      </c>
      <c r="B805" s="55" t="s">
        <v>406</v>
      </c>
      <c r="C805" s="7">
        <f t="shared" si="13"/>
        <v>9328</v>
      </c>
      <c r="D805" s="63">
        <v>4</v>
      </c>
      <c r="E805" s="24" t="s">
        <v>34</v>
      </c>
      <c r="F805" s="24" t="s">
        <v>1304</v>
      </c>
    </row>
    <row r="806" spans="1:6" ht="15.95" customHeight="1" x14ac:dyDescent="0.2">
      <c r="A806" s="126" t="s">
        <v>407</v>
      </c>
      <c r="B806" s="55" t="s">
        <v>1478</v>
      </c>
      <c r="C806" s="7">
        <f t="shared" si="13"/>
        <v>9332</v>
      </c>
      <c r="D806" s="63">
        <v>4</v>
      </c>
      <c r="E806" s="24" t="s">
        <v>34</v>
      </c>
      <c r="F806" s="24" t="s">
        <v>1304</v>
      </c>
    </row>
    <row r="807" spans="1:6" ht="15.95" customHeight="1" x14ac:dyDescent="0.2">
      <c r="A807" s="126" t="s">
        <v>408</v>
      </c>
      <c r="B807" s="55" t="s">
        <v>409</v>
      </c>
      <c r="C807" s="7">
        <f t="shared" si="13"/>
        <v>9336</v>
      </c>
      <c r="D807" s="63">
        <v>1</v>
      </c>
      <c r="E807" s="24" t="s">
        <v>33</v>
      </c>
      <c r="F807" s="24" t="s">
        <v>1304</v>
      </c>
    </row>
    <row r="808" spans="1:6" ht="15.95" customHeight="1" x14ac:dyDescent="0.2">
      <c r="A808" s="126" t="s">
        <v>410</v>
      </c>
      <c r="B808" s="55" t="s">
        <v>411</v>
      </c>
      <c r="C808" s="7">
        <f t="shared" si="13"/>
        <v>9337</v>
      </c>
      <c r="D808" s="63">
        <v>1</v>
      </c>
      <c r="E808" s="24" t="s">
        <v>33</v>
      </c>
      <c r="F808" s="24" t="s">
        <v>1304</v>
      </c>
    </row>
    <row r="809" spans="1:6" ht="15.95" customHeight="1" x14ac:dyDescent="0.2">
      <c r="A809" s="126" t="s">
        <v>412</v>
      </c>
      <c r="B809" s="55" t="s">
        <v>413</v>
      </c>
      <c r="C809" s="7">
        <f t="shared" si="13"/>
        <v>9338</v>
      </c>
      <c r="D809" s="63">
        <v>1</v>
      </c>
      <c r="E809" s="24" t="s">
        <v>33</v>
      </c>
      <c r="F809" s="24" t="s">
        <v>1304</v>
      </c>
    </row>
    <row r="810" spans="1:6" ht="15.95" customHeight="1" x14ac:dyDescent="0.2">
      <c r="A810" s="126" t="s">
        <v>414</v>
      </c>
      <c r="B810" s="55" t="s">
        <v>415</v>
      </c>
      <c r="C810" s="7">
        <f t="shared" si="13"/>
        <v>9339</v>
      </c>
      <c r="D810" s="63">
        <v>1</v>
      </c>
      <c r="E810" s="24" t="s">
        <v>33</v>
      </c>
      <c r="F810" s="24" t="s">
        <v>1304</v>
      </c>
    </row>
    <row r="811" spans="1:6" ht="15.95" customHeight="1" x14ac:dyDescent="0.2">
      <c r="A811" s="126" t="s">
        <v>416</v>
      </c>
      <c r="B811" s="55" t="s">
        <v>417</v>
      </c>
      <c r="C811" s="7">
        <f t="shared" si="13"/>
        <v>9340</v>
      </c>
      <c r="D811" s="63">
        <v>1</v>
      </c>
      <c r="E811" s="24" t="s">
        <v>33</v>
      </c>
      <c r="F811" s="24" t="s">
        <v>1304</v>
      </c>
    </row>
    <row r="812" spans="1:6" ht="15.95" customHeight="1" x14ac:dyDescent="0.2">
      <c r="A812" s="126" t="s">
        <v>1829</v>
      </c>
      <c r="B812" s="55" t="s">
        <v>1830</v>
      </c>
      <c r="C812" s="7">
        <f t="shared" si="13"/>
        <v>9341</v>
      </c>
      <c r="D812" s="63">
        <v>1</v>
      </c>
      <c r="E812" s="24" t="s">
        <v>33</v>
      </c>
      <c r="F812" s="24" t="s">
        <v>1304</v>
      </c>
    </row>
    <row r="813" spans="1:6" ht="15.95" customHeight="1" x14ac:dyDescent="0.2">
      <c r="A813" s="126" t="s">
        <v>418</v>
      </c>
      <c r="B813" s="55" t="s">
        <v>419</v>
      </c>
      <c r="C813" s="7">
        <f t="shared" si="13"/>
        <v>9342</v>
      </c>
      <c r="D813" s="63">
        <v>1</v>
      </c>
      <c r="E813" s="24" t="s">
        <v>33</v>
      </c>
      <c r="F813" s="24" t="s">
        <v>1304</v>
      </c>
    </row>
    <row r="814" spans="1:6" ht="15.95" customHeight="1" x14ac:dyDescent="0.2">
      <c r="A814" s="126" t="s">
        <v>420</v>
      </c>
      <c r="B814" s="55" t="s">
        <v>421</v>
      </c>
      <c r="C814" s="7">
        <f t="shared" si="13"/>
        <v>9343</v>
      </c>
      <c r="D814" s="63">
        <v>1</v>
      </c>
      <c r="E814" s="24" t="s">
        <v>33</v>
      </c>
      <c r="F814" s="24" t="s">
        <v>1304</v>
      </c>
    </row>
    <row r="815" spans="1:6" ht="15.95" customHeight="1" x14ac:dyDescent="0.2">
      <c r="A815" s="126" t="s">
        <v>422</v>
      </c>
      <c r="B815" s="55" t="s">
        <v>423</v>
      </c>
      <c r="C815" s="7">
        <f t="shared" si="13"/>
        <v>9344</v>
      </c>
      <c r="D815" s="63">
        <v>1</v>
      </c>
      <c r="E815" s="24" t="s">
        <v>33</v>
      </c>
      <c r="F815" s="24" t="s">
        <v>1304</v>
      </c>
    </row>
    <row r="816" spans="1:6" ht="15.95" customHeight="1" x14ac:dyDescent="0.2">
      <c r="A816" s="126" t="s">
        <v>424</v>
      </c>
      <c r="B816" s="55" t="s">
        <v>425</v>
      </c>
      <c r="C816" s="7">
        <f t="shared" si="13"/>
        <v>9345</v>
      </c>
      <c r="D816" s="63">
        <v>1</v>
      </c>
      <c r="E816" s="24" t="s">
        <v>33</v>
      </c>
      <c r="F816" s="24" t="s">
        <v>1304</v>
      </c>
    </row>
    <row r="817" spans="1:6" ht="15.95" customHeight="1" x14ac:dyDescent="0.2">
      <c r="A817" s="126" t="s">
        <v>426</v>
      </c>
      <c r="B817" s="52" t="s">
        <v>427</v>
      </c>
      <c r="C817" s="7">
        <f t="shared" si="13"/>
        <v>9346</v>
      </c>
      <c r="D817" s="62">
        <v>1</v>
      </c>
      <c r="E817" s="16" t="s">
        <v>33</v>
      </c>
      <c r="F817" s="16" t="s">
        <v>1304</v>
      </c>
    </row>
    <row r="818" spans="1:6" ht="15.95" customHeight="1" x14ac:dyDescent="0.2">
      <c r="A818" s="126" t="s">
        <v>428</v>
      </c>
      <c r="B818" s="52" t="s">
        <v>430</v>
      </c>
      <c r="C818" s="7">
        <f t="shared" si="13"/>
        <v>9347</v>
      </c>
      <c r="D818" s="62">
        <v>1</v>
      </c>
      <c r="E818" s="16" t="s">
        <v>33</v>
      </c>
      <c r="F818" s="16" t="s">
        <v>1304</v>
      </c>
    </row>
    <row r="819" spans="1:6" ht="15.95" customHeight="1" x14ac:dyDescent="0.2">
      <c r="A819" s="126" t="s">
        <v>429</v>
      </c>
      <c r="B819" s="52" t="s">
        <v>431</v>
      </c>
      <c r="C819" s="7">
        <f t="shared" si="13"/>
        <v>9348</v>
      </c>
      <c r="D819" s="62">
        <v>1</v>
      </c>
      <c r="E819" s="16" t="s">
        <v>33</v>
      </c>
      <c r="F819" s="16" t="s">
        <v>1304</v>
      </c>
    </row>
    <row r="820" spans="1:6" ht="15.95" customHeight="1" x14ac:dyDescent="0.2">
      <c r="A820" s="126" t="s">
        <v>432</v>
      </c>
      <c r="B820" s="52" t="s">
        <v>433</v>
      </c>
      <c r="C820" s="7">
        <f t="shared" si="13"/>
        <v>9349</v>
      </c>
      <c r="D820" s="62">
        <v>1</v>
      </c>
      <c r="E820" s="16" t="s">
        <v>33</v>
      </c>
      <c r="F820" s="16" t="s">
        <v>1304</v>
      </c>
    </row>
    <row r="821" spans="1:6" ht="15.95" customHeight="1" x14ac:dyDescent="0.2">
      <c r="A821" s="126" t="s">
        <v>434</v>
      </c>
      <c r="B821" s="52" t="s">
        <v>435</v>
      </c>
      <c r="C821" s="7">
        <f t="shared" si="13"/>
        <v>9350</v>
      </c>
      <c r="D821" s="62">
        <v>1</v>
      </c>
      <c r="E821" s="16" t="s">
        <v>33</v>
      </c>
      <c r="F821" s="16" t="s">
        <v>1304</v>
      </c>
    </row>
    <row r="822" spans="1:6" ht="15.95" customHeight="1" x14ac:dyDescent="0.2">
      <c r="A822" s="126" t="s">
        <v>436</v>
      </c>
      <c r="B822" s="52" t="s">
        <v>437</v>
      </c>
      <c r="C822" s="7">
        <f t="shared" si="13"/>
        <v>9351</v>
      </c>
      <c r="D822" s="62">
        <v>1</v>
      </c>
      <c r="E822" s="16" t="s">
        <v>33</v>
      </c>
      <c r="F822" s="16" t="s">
        <v>1304</v>
      </c>
    </row>
    <row r="823" spans="1:6" ht="15.95" customHeight="1" x14ac:dyDescent="0.2">
      <c r="A823" s="126" t="s">
        <v>438</v>
      </c>
      <c r="B823" s="52" t="s">
        <v>439</v>
      </c>
      <c r="C823" s="7">
        <f t="shared" si="13"/>
        <v>9352</v>
      </c>
      <c r="D823" s="62">
        <v>1</v>
      </c>
      <c r="E823" s="16" t="s">
        <v>33</v>
      </c>
      <c r="F823" s="16" t="s">
        <v>1304</v>
      </c>
    </row>
    <row r="824" spans="1:6" ht="15.95" customHeight="1" x14ac:dyDescent="0.2">
      <c r="A824" s="126" t="s">
        <v>440</v>
      </c>
      <c r="B824" s="52" t="s">
        <v>441</v>
      </c>
      <c r="C824" s="7">
        <f t="shared" si="13"/>
        <v>9353</v>
      </c>
      <c r="D824" s="62">
        <v>1</v>
      </c>
      <c r="E824" s="16" t="s">
        <v>33</v>
      </c>
      <c r="F824" s="16" t="s">
        <v>1304</v>
      </c>
    </row>
    <row r="825" spans="1:6" ht="15.95" customHeight="1" x14ac:dyDescent="0.2">
      <c r="A825" s="126" t="s">
        <v>442</v>
      </c>
      <c r="B825" s="52" t="s">
        <v>443</v>
      </c>
      <c r="C825" s="7">
        <f t="shared" si="13"/>
        <v>9354</v>
      </c>
      <c r="D825" s="62">
        <v>1</v>
      </c>
      <c r="E825" s="16" t="s">
        <v>33</v>
      </c>
      <c r="F825" s="16" t="s">
        <v>1304</v>
      </c>
    </row>
    <row r="826" spans="1:6" ht="15.95" customHeight="1" x14ac:dyDescent="0.2">
      <c r="A826" s="126" t="s">
        <v>444</v>
      </c>
      <c r="B826" s="52" t="s">
        <v>445</v>
      </c>
      <c r="C826" s="7">
        <f t="shared" si="13"/>
        <v>9355</v>
      </c>
      <c r="D826" s="62">
        <v>4</v>
      </c>
      <c r="E826" s="16" t="s">
        <v>34</v>
      </c>
      <c r="F826" s="16" t="s">
        <v>1304</v>
      </c>
    </row>
    <row r="827" spans="1:6" ht="15.95" customHeight="1" x14ac:dyDescent="0.2">
      <c r="A827" s="126" t="s">
        <v>446</v>
      </c>
      <c r="B827" s="52" t="s">
        <v>447</v>
      </c>
      <c r="C827" s="7">
        <f t="shared" si="13"/>
        <v>9359</v>
      </c>
      <c r="D827" s="62">
        <v>4</v>
      </c>
      <c r="E827" s="16" t="s">
        <v>34</v>
      </c>
      <c r="F827" s="16" t="s">
        <v>1304</v>
      </c>
    </row>
    <row r="828" spans="1:6" ht="15.95" customHeight="1" x14ac:dyDescent="0.2">
      <c r="A828" s="126" t="s">
        <v>608</v>
      </c>
      <c r="B828" s="52" t="s">
        <v>600</v>
      </c>
      <c r="C828" s="7">
        <f t="shared" si="13"/>
        <v>9363</v>
      </c>
      <c r="D828" s="62">
        <v>14</v>
      </c>
      <c r="E828" s="16" t="s">
        <v>33</v>
      </c>
      <c r="F828" s="16" t="s">
        <v>1701</v>
      </c>
    </row>
    <row r="829" spans="1:6" ht="15.95" customHeight="1" x14ac:dyDescent="0.2">
      <c r="A829" s="126" t="s">
        <v>665</v>
      </c>
      <c r="B829" s="52" t="s">
        <v>42</v>
      </c>
      <c r="C829" s="7">
        <f t="shared" si="13"/>
        <v>9377</v>
      </c>
      <c r="D829" s="62">
        <v>4</v>
      </c>
      <c r="E829" s="16" t="s">
        <v>33</v>
      </c>
      <c r="F829" s="16" t="s">
        <v>1701</v>
      </c>
    </row>
    <row r="830" spans="1:6" ht="15.95" customHeight="1" x14ac:dyDescent="0.2">
      <c r="A830" s="126" t="s">
        <v>610</v>
      </c>
      <c r="B830" s="52" t="s">
        <v>598</v>
      </c>
      <c r="C830" s="7">
        <f t="shared" si="13"/>
        <v>9381</v>
      </c>
      <c r="D830" s="62">
        <v>2</v>
      </c>
      <c r="E830" s="16" t="s">
        <v>33</v>
      </c>
      <c r="F830" s="16" t="s">
        <v>1701</v>
      </c>
    </row>
    <row r="831" spans="1:6" ht="15.95" customHeight="1" x14ac:dyDescent="0.2">
      <c r="A831" s="126" t="s">
        <v>611</v>
      </c>
      <c r="B831" s="52" t="s">
        <v>1704</v>
      </c>
      <c r="C831" s="7">
        <f t="shared" si="13"/>
        <v>9383</v>
      </c>
      <c r="D831" s="62">
        <v>6</v>
      </c>
      <c r="E831" s="16" t="s">
        <v>34</v>
      </c>
      <c r="F831" s="16" t="s">
        <v>1701</v>
      </c>
    </row>
    <row r="832" spans="1:6" ht="15.95" customHeight="1" x14ac:dyDescent="0.2">
      <c r="A832" s="126" t="s">
        <v>38</v>
      </c>
      <c r="B832" s="52" t="s">
        <v>40</v>
      </c>
      <c r="C832" s="7">
        <f t="shared" si="13"/>
        <v>9389</v>
      </c>
      <c r="D832" s="62">
        <v>6</v>
      </c>
      <c r="E832" s="16" t="s">
        <v>34</v>
      </c>
      <c r="F832" s="16" t="s">
        <v>1701</v>
      </c>
    </row>
    <row r="833" spans="1:6" ht="15.95" customHeight="1" x14ac:dyDescent="0.2">
      <c r="A833" s="126" t="s">
        <v>39</v>
      </c>
      <c r="B833" s="52" t="s">
        <v>41</v>
      </c>
      <c r="C833" s="7">
        <f t="shared" si="13"/>
        <v>9395</v>
      </c>
      <c r="D833" s="62">
        <v>6</v>
      </c>
      <c r="E833" s="16" t="s">
        <v>34</v>
      </c>
      <c r="F833" s="16" t="s">
        <v>1701</v>
      </c>
    </row>
    <row r="834" spans="1:6" ht="15.95" customHeight="1" x14ac:dyDescent="0.2">
      <c r="A834" s="126" t="s">
        <v>612</v>
      </c>
      <c r="B834" s="53" t="s">
        <v>43</v>
      </c>
      <c r="C834" s="7">
        <f t="shared" si="13"/>
        <v>9401</v>
      </c>
      <c r="D834" s="62">
        <v>4</v>
      </c>
      <c r="E834" s="16" t="s">
        <v>34</v>
      </c>
      <c r="F834" s="16" t="s">
        <v>1701</v>
      </c>
    </row>
    <row r="835" spans="1:6" ht="15.95" customHeight="1" x14ac:dyDescent="0.2">
      <c r="A835" s="126" t="s">
        <v>613</v>
      </c>
      <c r="B835" s="53" t="s">
        <v>1887</v>
      </c>
      <c r="C835" s="7">
        <f t="shared" si="13"/>
        <v>9405</v>
      </c>
      <c r="D835" s="62">
        <v>4</v>
      </c>
      <c r="E835" s="16" t="s">
        <v>34</v>
      </c>
      <c r="F835" s="16" t="s">
        <v>1701</v>
      </c>
    </row>
    <row r="836" spans="1:6" ht="15.95" customHeight="1" x14ac:dyDescent="0.2">
      <c r="A836" s="126" t="s">
        <v>1691</v>
      </c>
      <c r="B836" s="52" t="s">
        <v>1693</v>
      </c>
      <c r="C836" s="7">
        <f t="shared" si="13"/>
        <v>9409</v>
      </c>
      <c r="D836" s="62">
        <v>4</v>
      </c>
      <c r="E836" s="16" t="s">
        <v>34</v>
      </c>
      <c r="F836" s="16" t="s">
        <v>1701</v>
      </c>
    </row>
    <row r="837" spans="1:6" ht="15.95" customHeight="1" x14ac:dyDescent="0.2">
      <c r="A837" s="126" t="s">
        <v>1690</v>
      </c>
      <c r="B837" s="52" t="s">
        <v>1692</v>
      </c>
      <c r="C837" s="7">
        <f t="shared" si="13"/>
        <v>9413</v>
      </c>
      <c r="D837" s="62">
        <v>4</v>
      </c>
      <c r="E837" s="16" t="s">
        <v>34</v>
      </c>
      <c r="F837" s="16" t="s">
        <v>1701</v>
      </c>
    </row>
  </sheetData>
  <phoneticPr fontId="0" type="noConversion"/>
  <pageMargins left="0.2" right="0.24" top="0.5" bottom="0.25" header="0.5" footer="0.5"/>
  <pageSetup scale="86" fitToHeight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5"/>
  <sheetViews>
    <sheetView showGridLines="0" workbookViewId="0"/>
  </sheetViews>
  <sheetFormatPr defaultRowHeight="12.75" x14ac:dyDescent="0.2"/>
  <cols>
    <col min="1" max="1" width="28.5703125" style="112" customWidth="1"/>
    <col min="2" max="2" width="61.7109375" style="112" customWidth="1"/>
    <col min="3" max="4" width="9.140625" style="113" customWidth="1"/>
    <col min="5" max="5" width="11.85546875" style="114" customWidth="1"/>
    <col min="6" max="6" width="11.5703125" style="115" customWidth="1"/>
    <col min="7" max="16384" width="9.140625" style="111"/>
  </cols>
  <sheetData>
    <row r="1" spans="1:7" s="2" customFormat="1" ht="20.25" customHeight="1" x14ac:dyDescent="0.2">
      <c r="A1" s="34" t="s">
        <v>1902</v>
      </c>
      <c r="B1" s="35"/>
      <c r="C1" s="31"/>
      <c r="D1" s="31"/>
      <c r="E1" s="38"/>
      <c r="F1" s="39"/>
    </row>
    <row r="2" spans="1:7" s="2" customFormat="1" ht="15.95" customHeight="1" x14ac:dyDescent="0.2">
      <c r="A2" s="44">
        <f>C207+D207</f>
        <v>2156</v>
      </c>
      <c r="B2" s="35" t="s">
        <v>448</v>
      </c>
      <c r="C2" s="31"/>
      <c r="D2" s="31"/>
      <c r="E2" s="38"/>
      <c r="F2" s="39"/>
    </row>
    <row r="3" spans="1:7" s="2" customFormat="1" ht="15.95" customHeight="1" x14ac:dyDescent="0.2">
      <c r="A3" s="45" t="s">
        <v>604</v>
      </c>
      <c r="B3" s="48" t="s">
        <v>605</v>
      </c>
      <c r="C3" s="47" t="s">
        <v>601</v>
      </c>
      <c r="D3" s="47" t="s">
        <v>602</v>
      </c>
      <c r="E3" s="49" t="s">
        <v>603</v>
      </c>
      <c r="F3" s="50" t="s">
        <v>1295</v>
      </c>
    </row>
    <row r="4" spans="1:7" s="2" customFormat="1" ht="15.95" customHeight="1" x14ac:dyDescent="0.2">
      <c r="A4" s="9" t="s">
        <v>606</v>
      </c>
      <c r="B4" s="9" t="s">
        <v>1877</v>
      </c>
      <c r="C4" s="32">
        <v>1</v>
      </c>
      <c r="D4" s="33">
        <v>12</v>
      </c>
      <c r="E4" s="19" t="s">
        <v>33</v>
      </c>
      <c r="F4" s="19" t="s">
        <v>1481</v>
      </c>
    </row>
    <row r="5" spans="1:7" s="2" customFormat="1" ht="15.95" customHeight="1" x14ac:dyDescent="0.2">
      <c r="A5" s="9" t="s">
        <v>607</v>
      </c>
      <c r="B5" s="9" t="s">
        <v>1012</v>
      </c>
      <c r="C5" s="32">
        <f>C4+D4</f>
        <v>13</v>
      </c>
      <c r="D5" s="33">
        <v>9</v>
      </c>
      <c r="E5" s="19" t="s">
        <v>33</v>
      </c>
      <c r="F5" s="19" t="s">
        <v>1481</v>
      </c>
    </row>
    <row r="6" spans="1:7" s="2" customFormat="1" ht="15.95" customHeight="1" x14ac:dyDescent="0.2">
      <c r="A6" s="9" t="s">
        <v>479</v>
      </c>
      <c r="B6" s="9" t="s">
        <v>1013</v>
      </c>
      <c r="C6" s="32">
        <f t="shared" ref="C6:C69" si="0">C5+D5</f>
        <v>22</v>
      </c>
      <c r="D6" s="33">
        <v>4</v>
      </c>
      <c r="E6" s="19" t="s">
        <v>33</v>
      </c>
      <c r="F6" s="19" t="s">
        <v>1481</v>
      </c>
    </row>
    <row r="7" spans="1:7" s="2" customFormat="1" ht="15.95" customHeight="1" x14ac:dyDescent="0.2">
      <c r="A7" s="9" t="s">
        <v>619</v>
      </c>
      <c r="B7" s="9" t="s">
        <v>1878</v>
      </c>
      <c r="C7" s="32">
        <f t="shared" si="0"/>
        <v>26</v>
      </c>
      <c r="D7" s="33">
        <v>1</v>
      </c>
      <c r="E7" s="19" t="s">
        <v>33</v>
      </c>
      <c r="F7" s="19" t="s">
        <v>1481</v>
      </c>
    </row>
    <row r="8" spans="1:7" s="2" customFormat="1" ht="15.95" customHeight="1" x14ac:dyDescent="0.2">
      <c r="A8" s="9" t="s">
        <v>478</v>
      </c>
      <c r="B8" s="9" t="s">
        <v>597</v>
      </c>
      <c r="C8" s="32">
        <f t="shared" si="0"/>
        <v>27</v>
      </c>
      <c r="D8" s="33">
        <v>75</v>
      </c>
      <c r="E8" s="19" t="s">
        <v>33</v>
      </c>
      <c r="F8" s="19" t="s">
        <v>1481</v>
      </c>
    </row>
    <row r="9" spans="1:7" s="2" customFormat="1" ht="15.95" customHeight="1" x14ac:dyDescent="0.2">
      <c r="A9" s="9" t="s">
        <v>480</v>
      </c>
      <c r="B9" s="9" t="s">
        <v>599</v>
      </c>
      <c r="C9" s="32">
        <f t="shared" si="0"/>
        <v>102</v>
      </c>
      <c r="D9" s="33">
        <v>2</v>
      </c>
      <c r="E9" s="19" t="s">
        <v>33</v>
      </c>
      <c r="F9" s="19" t="s">
        <v>1481</v>
      </c>
    </row>
    <row r="10" spans="1:7" s="2" customFormat="1" ht="15.95" customHeight="1" x14ac:dyDescent="0.2">
      <c r="A10" s="9" t="s">
        <v>481</v>
      </c>
      <c r="B10" s="9" t="s">
        <v>1015</v>
      </c>
      <c r="C10" s="32">
        <f t="shared" si="0"/>
        <v>104</v>
      </c>
      <c r="D10" s="33">
        <v>5</v>
      </c>
      <c r="E10" s="19" t="s">
        <v>33</v>
      </c>
      <c r="F10" s="19" t="s">
        <v>1481</v>
      </c>
    </row>
    <row r="11" spans="1:7" s="2" customFormat="1" ht="15.95" customHeight="1" x14ac:dyDescent="0.2">
      <c r="A11" s="9" t="s">
        <v>622</v>
      </c>
      <c r="B11" s="9" t="s">
        <v>1019</v>
      </c>
      <c r="C11" s="32">
        <f t="shared" si="0"/>
        <v>109</v>
      </c>
      <c r="D11" s="33">
        <v>4</v>
      </c>
      <c r="E11" s="19" t="s">
        <v>33</v>
      </c>
      <c r="F11" s="19" t="s">
        <v>1481</v>
      </c>
      <c r="G11" s="56"/>
    </row>
    <row r="12" spans="1:7" s="30" customFormat="1" ht="17.100000000000001" customHeight="1" x14ac:dyDescent="0.2">
      <c r="A12" s="9" t="s">
        <v>482</v>
      </c>
      <c r="B12" s="9" t="s">
        <v>1016</v>
      </c>
      <c r="C12" s="32">
        <f t="shared" si="0"/>
        <v>113</v>
      </c>
      <c r="D12" s="33">
        <v>2</v>
      </c>
      <c r="E12" s="19" t="s">
        <v>33</v>
      </c>
      <c r="F12" s="19" t="s">
        <v>1481</v>
      </c>
    </row>
    <row r="13" spans="1:7" s="30" customFormat="1" ht="17.100000000000001" customHeight="1" x14ac:dyDescent="0.2">
      <c r="A13" s="9" t="s">
        <v>624</v>
      </c>
      <c r="B13" s="9" t="s">
        <v>475</v>
      </c>
      <c r="C13" s="32">
        <f t="shared" si="0"/>
        <v>115</v>
      </c>
      <c r="D13" s="33">
        <v>1</v>
      </c>
      <c r="E13" s="19" t="s">
        <v>33</v>
      </c>
      <c r="F13" s="19" t="s">
        <v>1481</v>
      </c>
    </row>
    <row r="14" spans="1:7" s="30" customFormat="1" ht="17.100000000000001" customHeight="1" x14ac:dyDescent="0.2">
      <c r="A14" s="9" t="s">
        <v>483</v>
      </c>
      <c r="B14" s="9" t="s">
        <v>535</v>
      </c>
      <c r="C14" s="32">
        <f t="shared" si="0"/>
        <v>116</v>
      </c>
      <c r="D14" s="33">
        <v>15</v>
      </c>
      <c r="E14" s="19" t="s">
        <v>34</v>
      </c>
      <c r="F14" s="19" t="s">
        <v>1481</v>
      </c>
    </row>
    <row r="15" spans="1:7" s="30" customFormat="1" ht="17.100000000000001" customHeight="1" x14ac:dyDescent="0.2">
      <c r="A15" s="9" t="s">
        <v>484</v>
      </c>
      <c r="B15" s="9" t="s">
        <v>1893</v>
      </c>
      <c r="C15" s="32">
        <f t="shared" si="0"/>
        <v>131</v>
      </c>
      <c r="D15" s="33">
        <v>15</v>
      </c>
      <c r="E15" s="19" t="s">
        <v>34</v>
      </c>
      <c r="F15" s="19" t="s">
        <v>1481</v>
      </c>
    </row>
    <row r="16" spans="1:7" s="30" customFormat="1" ht="17.100000000000001" customHeight="1" x14ac:dyDescent="0.2">
      <c r="A16" s="9" t="s">
        <v>485</v>
      </c>
      <c r="B16" s="9" t="s">
        <v>536</v>
      </c>
      <c r="C16" s="32">
        <f t="shared" si="0"/>
        <v>146</v>
      </c>
      <c r="D16" s="33">
        <v>15</v>
      </c>
      <c r="E16" s="19" t="s">
        <v>34</v>
      </c>
      <c r="F16" s="19" t="s">
        <v>1481</v>
      </c>
    </row>
    <row r="17" spans="1:6" s="30" customFormat="1" ht="17.100000000000001" customHeight="1" x14ac:dyDescent="0.2">
      <c r="A17" s="9" t="s">
        <v>486</v>
      </c>
      <c r="B17" s="9" t="s">
        <v>537</v>
      </c>
      <c r="C17" s="32">
        <f t="shared" si="0"/>
        <v>161</v>
      </c>
      <c r="D17" s="33">
        <v>15</v>
      </c>
      <c r="E17" s="19" t="s">
        <v>34</v>
      </c>
      <c r="F17" s="19" t="s">
        <v>1481</v>
      </c>
    </row>
    <row r="18" spans="1:6" s="30" customFormat="1" ht="17.100000000000001" customHeight="1" x14ac:dyDescent="0.2">
      <c r="A18" s="9" t="s">
        <v>487</v>
      </c>
      <c r="B18" s="9" t="s">
        <v>538</v>
      </c>
      <c r="C18" s="32">
        <f t="shared" si="0"/>
        <v>176</v>
      </c>
      <c r="D18" s="33">
        <v>15</v>
      </c>
      <c r="E18" s="19" t="s">
        <v>34</v>
      </c>
      <c r="F18" s="19" t="s">
        <v>1481</v>
      </c>
    </row>
    <row r="19" spans="1:6" s="30" customFormat="1" ht="17.100000000000001" customHeight="1" x14ac:dyDescent="0.2">
      <c r="A19" s="9" t="s">
        <v>488</v>
      </c>
      <c r="B19" s="9" t="s">
        <v>539</v>
      </c>
      <c r="C19" s="32">
        <f t="shared" si="0"/>
        <v>191</v>
      </c>
      <c r="D19" s="33">
        <v>15</v>
      </c>
      <c r="E19" s="19" t="s">
        <v>34</v>
      </c>
      <c r="F19" s="19" t="s">
        <v>1481</v>
      </c>
    </row>
    <row r="20" spans="1:6" s="30" customFormat="1" ht="17.100000000000001" customHeight="1" x14ac:dyDescent="0.2">
      <c r="A20" s="9" t="s">
        <v>489</v>
      </c>
      <c r="B20" s="9" t="s">
        <v>540</v>
      </c>
      <c r="C20" s="32">
        <f t="shared" si="0"/>
        <v>206</v>
      </c>
      <c r="D20" s="33">
        <v>15</v>
      </c>
      <c r="E20" s="19" t="s">
        <v>34</v>
      </c>
      <c r="F20" s="19" t="s">
        <v>1481</v>
      </c>
    </row>
    <row r="21" spans="1:6" s="30" customFormat="1" ht="17.100000000000001" customHeight="1" x14ac:dyDescent="0.2">
      <c r="A21" s="9" t="s">
        <v>1737</v>
      </c>
      <c r="B21" s="9" t="s">
        <v>1750</v>
      </c>
      <c r="C21" s="32">
        <f t="shared" si="0"/>
        <v>221</v>
      </c>
      <c r="D21" s="33">
        <v>15</v>
      </c>
      <c r="E21" s="19" t="s">
        <v>34</v>
      </c>
      <c r="F21" s="19" t="s">
        <v>1481</v>
      </c>
    </row>
    <row r="22" spans="1:6" s="30" customFormat="1" ht="17.100000000000001" customHeight="1" x14ac:dyDescent="0.2">
      <c r="A22" s="9" t="s">
        <v>490</v>
      </c>
      <c r="B22" s="9" t="s">
        <v>1751</v>
      </c>
      <c r="C22" s="32">
        <f t="shared" si="0"/>
        <v>236</v>
      </c>
      <c r="D22" s="33">
        <v>15</v>
      </c>
      <c r="E22" s="19" t="s">
        <v>34</v>
      </c>
      <c r="F22" s="19" t="s">
        <v>1481</v>
      </c>
    </row>
    <row r="23" spans="1:6" s="30" customFormat="1" ht="17.100000000000001" customHeight="1" x14ac:dyDescent="0.2">
      <c r="A23" s="9" t="s">
        <v>491</v>
      </c>
      <c r="B23" s="9" t="s">
        <v>1752</v>
      </c>
      <c r="C23" s="32">
        <f t="shared" si="0"/>
        <v>251</v>
      </c>
      <c r="D23" s="33">
        <v>15</v>
      </c>
      <c r="E23" s="19" t="s">
        <v>34</v>
      </c>
      <c r="F23" s="19" t="s">
        <v>1481</v>
      </c>
    </row>
    <row r="24" spans="1:6" s="30" customFormat="1" ht="17.100000000000001" customHeight="1" x14ac:dyDescent="0.2">
      <c r="A24" s="9" t="s">
        <v>492</v>
      </c>
      <c r="B24" s="9" t="s">
        <v>1753</v>
      </c>
      <c r="C24" s="32">
        <f t="shared" si="0"/>
        <v>266</v>
      </c>
      <c r="D24" s="33">
        <v>15</v>
      </c>
      <c r="E24" s="19" t="s">
        <v>34</v>
      </c>
      <c r="F24" s="19" t="s">
        <v>1481</v>
      </c>
    </row>
    <row r="25" spans="1:6" s="30" customFormat="1" ht="17.100000000000001" customHeight="1" x14ac:dyDescent="0.2">
      <c r="A25" s="9" t="s">
        <v>493</v>
      </c>
      <c r="B25" s="9" t="s">
        <v>541</v>
      </c>
      <c r="C25" s="32">
        <f t="shared" si="0"/>
        <v>281</v>
      </c>
      <c r="D25" s="33">
        <v>15</v>
      </c>
      <c r="E25" s="19" t="s">
        <v>34</v>
      </c>
      <c r="F25" s="19" t="s">
        <v>1481</v>
      </c>
    </row>
    <row r="26" spans="1:6" s="30" customFormat="1" ht="17.100000000000001" customHeight="1" x14ac:dyDescent="0.2">
      <c r="A26" s="9" t="s">
        <v>494</v>
      </c>
      <c r="B26" s="9" t="s">
        <v>542</v>
      </c>
      <c r="C26" s="32">
        <f t="shared" si="0"/>
        <v>296</v>
      </c>
      <c r="D26" s="33">
        <v>15</v>
      </c>
      <c r="E26" s="19" t="s">
        <v>34</v>
      </c>
      <c r="F26" s="19" t="s">
        <v>1481</v>
      </c>
    </row>
    <row r="27" spans="1:6" s="30" customFormat="1" ht="17.100000000000001" customHeight="1" x14ac:dyDescent="0.2">
      <c r="A27" s="9" t="s">
        <v>495</v>
      </c>
      <c r="B27" s="9" t="s">
        <v>543</v>
      </c>
      <c r="C27" s="32">
        <f t="shared" si="0"/>
        <v>311</v>
      </c>
      <c r="D27" s="33">
        <v>15</v>
      </c>
      <c r="E27" s="19" t="s">
        <v>34</v>
      </c>
      <c r="F27" s="19" t="s">
        <v>1481</v>
      </c>
    </row>
    <row r="28" spans="1:6" s="30" customFormat="1" ht="17.100000000000001" customHeight="1" x14ac:dyDescent="0.2">
      <c r="A28" s="9" t="s">
        <v>496</v>
      </c>
      <c r="B28" s="9" t="s">
        <v>544</v>
      </c>
      <c r="C28" s="32">
        <f t="shared" si="0"/>
        <v>326</v>
      </c>
      <c r="D28" s="33">
        <v>15</v>
      </c>
      <c r="E28" s="19" t="s">
        <v>34</v>
      </c>
      <c r="F28" s="19" t="s">
        <v>1481</v>
      </c>
    </row>
    <row r="29" spans="1:6" s="30" customFormat="1" ht="17.100000000000001" customHeight="1" x14ac:dyDescent="0.2">
      <c r="A29" s="9" t="s">
        <v>497</v>
      </c>
      <c r="B29" s="9" t="s">
        <v>1166</v>
      </c>
      <c r="C29" s="32">
        <f t="shared" si="0"/>
        <v>341</v>
      </c>
      <c r="D29" s="33">
        <v>15</v>
      </c>
      <c r="E29" s="19" t="s">
        <v>34</v>
      </c>
      <c r="F29" s="19" t="s">
        <v>1481</v>
      </c>
    </row>
    <row r="30" spans="1:6" s="30" customFormat="1" ht="17.100000000000001" customHeight="1" x14ac:dyDescent="0.2">
      <c r="A30" s="9" t="s">
        <v>498</v>
      </c>
      <c r="B30" s="9" t="s">
        <v>545</v>
      </c>
      <c r="C30" s="32">
        <f t="shared" si="0"/>
        <v>356</v>
      </c>
      <c r="D30" s="33">
        <v>15</v>
      </c>
      <c r="E30" s="19" t="s">
        <v>34</v>
      </c>
      <c r="F30" s="19" t="s">
        <v>1481</v>
      </c>
    </row>
    <row r="31" spans="1:6" s="30" customFormat="1" ht="17.100000000000001" customHeight="1" x14ac:dyDescent="0.2">
      <c r="A31" s="9" t="s">
        <v>499</v>
      </c>
      <c r="B31" s="9" t="s">
        <v>1170</v>
      </c>
      <c r="C31" s="32">
        <f t="shared" si="0"/>
        <v>371</v>
      </c>
      <c r="D31" s="33">
        <v>15</v>
      </c>
      <c r="E31" s="19" t="s">
        <v>34</v>
      </c>
      <c r="F31" s="19" t="s">
        <v>1481</v>
      </c>
    </row>
    <row r="32" spans="1:6" s="30" customFormat="1" ht="17.100000000000001" customHeight="1" x14ac:dyDescent="0.2">
      <c r="A32" s="9" t="s">
        <v>500</v>
      </c>
      <c r="B32" s="9" t="s">
        <v>546</v>
      </c>
      <c r="C32" s="32">
        <f t="shared" si="0"/>
        <v>386</v>
      </c>
      <c r="D32" s="33">
        <v>15</v>
      </c>
      <c r="E32" s="19" t="s">
        <v>34</v>
      </c>
      <c r="F32" s="19" t="s">
        <v>1481</v>
      </c>
    </row>
    <row r="33" spans="1:6" s="30" customFormat="1" ht="17.100000000000001" customHeight="1" x14ac:dyDescent="0.2">
      <c r="A33" s="9" t="s">
        <v>501</v>
      </c>
      <c r="B33" s="9" t="s">
        <v>547</v>
      </c>
      <c r="C33" s="32">
        <f t="shared" si="0"/>
        <v>401</v>
      </c>
      <c r="D33" s="33">
        <v>15</v>
      </c>
      <c r="E33" s="19" t="s">
        <v>34</v>
      </c>
      <c r="F33" s="19" t="s">
        <v>1481</v>
      </c>
    </row>
    <row r="34" spans="1:6" s="30" customFormat="1" ht="17.100000000000001" customHeight="1" x14ac:dyDescent="0.2">
      <c r="A34" s="9" t="s">
        <v>502</v>
      </c>
      <c r="B34" s="9" t="s">
        <v>548</v>
      </c>
      <c r="C34" s="32">
        <f t="shared" si="0"/>
        <v>416</v>
      </c>
      <c r="D34" s="33">
        <v>15</v>
      </c>
      <c r="E34" s="19" t="s">
        <v>34</v>
      </c>
      <c r="F34" s="19" t="s">
        <v>1481</v>
      </c>
    </row>
    <row r="35" spans="1:6" s="30" customFormat="1" ht="17.100000000000001" customHeight="1" x14ac:dyDescent="0.2">
      <c r="A35" s="9" t="s">
        <v>503</v>
      </c>
      <c r="B35" s="9" t="s">
        <v>549</v>
      </c>
      <c r="C35" s="32">
        <f t="shared" si="0"/>
        <v>431</v>
      </c>
      <c r="D35" s="33">
        <v>15</v>
      </c>
      <c r="E35" s="19" t="s">
        <v>34</v>
      </c>
      <c r="F35" s="19" t="s">
        <v>1481</v>
      </c>
    </row>
    <row r="36" spans="1:6" s="30" customFormat="1" ht="17.100000000000001" customHeight="1" x14ac:dyDescent="0.2">
      <c r="A36" s="9" t="s">
        <v>504</v>
      </c>
      <c r="B36" s="9" t="s">
        <v>550</v>
      </c>
      <c r="C36" s="32">
        <f t="shared" si="0"/>
        <v>446</v>
      </c>
      <c r="D36" s="33">
        <v>15</v>
      </c>
      <c r="E36" s="19" t="s">
        <v>34</v>
      </c>
      <c r="F36" s="19" t="s">
        <v>1481</v>
      </c>
    </row>
    <row r="37" spans="1:6" s="30" customFormat="1" ht="17.100000000000001" customHeight="1" x14ac:dyDescent="0.2">
      <c r="A37" s="9" t="s">
        <v>505</v>
      </c>
      <c r="B37" s="9" t="s">
        <v>231</v>
      </c>
      <c r="C37" s="32">
        <f t="shared" si="0"/>
        <v>461</v>
      </c>
      <c r="D37" s="33">
        <v>15</v>
      </c>
      <c r="E37" s="19" t="s">
        <v>34</v>
      </c>
      <c r="F37" s="19" t="s">
        <v>1481</v>
      </c>
    </row>
    <row r="38" spans="1:6" s="30" customFormat="1" ht="17.100000000000001" customHeight="1" x14ac:dyDescent="0.2">
      <c r="A38" s="9" t="s">
        <v>506</v>
      </c>
      <c r="B38" s="9" t="s">
        <v>232</v>
      </c>
      <c r="C38" s="32">
        <f t="shared" si="0"/>
        <v>476</v>
      </c>
      <c r="D38" s="33">
        <v>15</v>
      </c>
      <c r="E38" s="19" t="s">
        <v>34</v>
      </c>
      <c r="F38" s="19" t="s">
        <v>1481</v>
      </c>
    </row>
    <row r="39" spans="1:6" s="30" customFormat="1" ht="17.100000000000001" customHeight="1" x14ac:dyDescent="0.2">
      <c r="A39" s="9" t="s">
        <v>507</v>
      </c>
      <c r="B39" s="9" t="s">
        <v>551</v>
      </c>
      <c r="C39" s="32">
        <f t="shared" si="0"/>
        <v>491</v>
      </c>
      <c r="D39" s="33">
        <v>15</v>
      </c>
      <c r="E39" s="19" t="s">
        <v>34</v>
      </c>
      <c r="F39" s="19" t="s">
        <v>1481</v>
      </c>
    </row>
    <row r="40" spans="1:6" s="30" customFormat="1" ht="17.100000000000001" customHeight="1" x14ac:dyDescent="0.2">
      <c r="A40" s="9" t="s">
        <v>508</v>
      </c>
      <c r="B40" s="9" t="s">
        <v>552</v>
      </c>
      <c r="C40" s="32">
        <f t="shared" si="0"/>
        <v>506</v>
      </c>
      <c r="D40" s="33">
        <v>15</v>
      </c>
      <c r="E40" s="19" t="s">
        <v>34</v>
      </c>
      <c r="F40" s="19" t="s">
        <v>1481</v>
      </c>
    </row>
    <row r="41" spans="1:6" s="30" customFormat="1" ht="17.100000000000001" customHeight="1" x14ac:dyDescent="0.2">
      <c r="A41" s="9" t="s">
        <v>509</v>
      </c>
      <c r="B41" s="9" t="s">
        <v>553</v>
      </c>
      <c r="C41" s="32">
        <f t="shared" si="0"/>
        <v>521</v>
      </c>
      <c r="D41" s="33">
        <v>15</v>
      </c>
      <c r="E41" s="19" t="s">
        <v>34</v>
      </c>
      <c r="F41" s="19" t="s">
        <v>1481</v>
      </c>
    </row>
    <row r="42" spans="1:6" s="30" customFormat="1" ht="17.100000000000001" customHeight="1" x14ac:dyDescent="0.2">
      <c r="A42" s="9" t="s">
        <v>510</v>
      </c>
      <c r="B42" s="9" t="s">
        <v>560</v>
      </c>
      <c r="C42" s="32">
        <f t="shared" si="0"/>
        <v>536</v>
      </c>
      <c r="D42" s="33">
        <v>15</v>
      </c>
      <c r="E42" s="19" t="s">
        <v>34</v>
      </c>
      <c r="F42" s="19" t="s">
        <v>1481</v>
      </c>
    </row>
    <row r="43" spans="1:6" s="30" customFormat="1" ht="17.100000000000001" customHeight="1" x14ac:dyDescent="0.2">
      <c r="A43" s="9" t="s">
        <v>511</v>
      </c>
      <c r="B43" s="9" t="s">
        <v>554</v>
      </c>
      <c r="C43" s="32">
        <f t="shared" si="0"/>
        <v>551</v>
      </c>
      <c r="D43" s="33">
        <v>15</v>
      </c>
      <c r="E43" s="19" t="s">
        <v>34</v>
      </c>
      <c r="F43" s="19" t="s">
        <v>1481</v>
      </c>
    </row>
    <row r="44" spans="1:6" s="30" customFormat="1" ht="17.100000000000001" customHeight="1" x14ac:dyDescent="0.2">
      <c r="A44" s="9" t="s">
        <v>512</v>
      </c>
      <c r="B44" s="9" t="s">
        <v>555</v>
      </c>
      <c r="C44" s="32">
        <f t="shared" si="0"/>
        <v>566</v>
      </c>
      <c r="D44" s="33">
        <v>15</v>
      </c>
      <c r="E44" s="19" t="s">
        <v>34</v>
      </c>
      <c r="F44" s="19" t="s">
        <v>1481</v>
      </c>
    </row>
    <row r="45" spans="1:6" s="30" customFormat="1" ht="17.100000000000001" customHeight="1" x14ac:dyDescent="0.2">
      <c r="A45" s="9" t="s">
        <v>513</v>
      </c>
      <c r="B45" s="9" t="s">
        <v>556</v>
      </c>
      <c r="C45" s="32">
        <f t="shared" si="0"/>
        <v>581</v>
      </c>
      <c r="D45" s="33">
        <v>15</v>
      </c>
      <c r="E45" s="19" t="s">
        <v>34</v>
      </c>
      <c r="F45" s="19" t="s">
        <v>1481</v>
      </c>
    </row>
    <row r="46" spans="1:6" s="30" customFormat="1" ht="17.100000000000001" customHeight="1" x14ac:dyDescent="0.2">
      <c r="A46" s="9" t="s">
        <v>514</v>
      </c>
      <c r="B46" s="9" t="s">
        <v>557</v>
      </c>
      <c r="C46" s="32">
        <f t="shared" si="0"/>
        <v>596</v>
      </c>
      <c r="D46" s="33">
        <v>15</v>
      </c>
      <c r="E46" s="19" t="s">
        <v>34</v>
      </c>
      <c r="F46" s="19" t="s">
        <v>1481</v>
      </c>
    </row>
    <row r="47" spans="1:6" s="30" customFormat="1" ht="17.100000000000001" customHeight="1" x14ac:dyDescent="0.2">
      <c r="A47" s="9" t="s">
        <v>515</v>
      </c>
      <c r="B47" s="9" t="s">
        <v>558</v>
      </c>
      <c r="C47" s="32">
        <f t="shared" si="0"/>
        <v>611</v>
      </c>
      <c r="D47" s="33">
        <v>15</v>
      </c>
      <c r="E47" s="19" t="s">
        <v>34</v>
      </c>
      <c r="F47" s="19" t="s">
        <v>1481</v>
      </c>
    </row>
    <row r="48" spans="1:6" s="30" customFormat="1" ht="17.100000000000001" customHeight="1" x14ac:dyDescent="0.2">
      <c r="A48" s="9" t="s">
        <v>516</v>
      </c>
      <c r="B48" s="9" t="s">
        <v>559</v>
      </c>
      <c r="C48" s="32">
        <f t="shared" si="0"/>
        <v>626</v>
      </c>
      <c r="D48" s="33">
        <v>15</v>
      </c>
      <c r="E48" s="19" t="s">
        <v>34</v>
      </c>
      <c r="F48" s="19" t="s">
        <v>1481</v>
      </c>
    </row>
    <row r="49" spans="1:6" s="30" customFormat="1" ht="17.100000000000001" customHeight="1" x14ac:dyDescent="0.2">
      <c r="A49" s="9" t="s">
        <v>517</v>
      </c>
      <c r="B49" s="9" t="s">
        <v>561</v>
      </c>
      <c r="C49" s="32">
        <f t="shared" si="0"/>
        <v>641</v>
      </c>
      <c r="D49" s="33">
        <v>15</v>
      </c>
      <c r="E49" s="19" t="s">
        <v>34</v>
      </c>
      <c r="F49" s="19" t="s">
        <v>1481</v>
      </c>
    </row>
    <row r="50" spans="1:6" s="30" customFormat="1" ht="17.100000000000001" customHeight="1" x14ac:dyDescent="0.2">
      <c r="A50" s="9" t="s">
        <v>518</v>
      </c>
      <c r="B50" s="9" t="s">
        <v>562</v>
      </c>
      <c r="C50" s="32">
        <f t="shared" si="0"/>
        <v>656</v>
      </c>
      <c r="D50" s="33">
        <v>15</v>
      </c>
      <c r="E50" s="19" t="s">
        <v>34</v>
      </c>
      <c r="F50" s="19" t="s">
        <v>1481</v>
      </c>
    </row>
    <row r="51" spans="1:6" s="30" customFormat="1" ht="17.100000000000001" customHeight="1" x14ac:dyDescent="0.2">
      <c r="A51" s="9" t="s">
        <v>519</v>
      </c>
      <c r="B51" s="9" t="s">
        <v>563</v>
      </c>
      <c r="C51" s="32">
        <f t="shared" si="0"/>
        <v>671</v>
      </c>
      <c r="D51" s="33">
        <v>15</v>
      </c>
      <c r="E51" s="19" t="s">
        <v>34</v>
      </c>
      <c r="F51" s="19" t="s">
        <v>1481</v>
      </c>
    </row>
    <row r="52" spans="1:6" s="30" customFormat="1" ht="17.100000000000001" customHeight="1" x14ac:dyDescent="0.2">
      <c r="A52" s="9" t="s">
        <v>520</v>
      </c>
      <c r="B52" s="9" t="s">
        <v>564</v>
      </c>
      <c r="C52" s="32">
        <f t="shared" si="0"/>
        <v>686</v>
      </c>
      <c r="D52" s="33">
        <v>15</v>
      </c>
      <c r="E52" s="19" t="s">
        <v>34</v>
      </c>
      <c r="F52" s="19" t="s">
        <v>1481</v>
      </c>
    </row>
    <row r="53" spans="1:6" s="30" customFormat="1" ht="17.100000000000001" customHeight="1" x14ac:dyDescent="0.2">
      <c r="A53" s="9" t="s">
        <v>521</v>
      </c>
      <c r="B53" s="9" t="s">
        <v>565</v>
      </c>
      <c r="C53" s="32">
        <f t="shared" si="0"/>
        <v>701</v>
      </c>
      <c r="D53" s="33">
        <v>15</v>
      </c>
      <c r="E53" s="19" t="s">
        <v>34</v>
      </c>
      <c r="F53" s="19" t="s">
        <v>1481</v>
      </c>
    </row>
    <row r="54" spans="1:6" s="30" customFormat="1" ht="17.100000000000001" customHeight="1" x14ac:dyDescent="0.2">
      <c r="A54" s="57" t="s">
        <v>1720</v>
      </c>
      <c r="B54" s="9" t="s">
        <v>1754</v>
      </c>
      <c r="C54" s="32">
        <f t="shared" si="0"/>
        <v>716</v>
      </c>
      <c r="D54" s="33">
        <v>1</v>
      </c>
      <c r="E54" s="19" t="s">
        <v>33</v>
      </c>
      <c r="F54" s="19" t="s">
        <v>1481</v>
      </c>
    </row>
    <row r="55" spans="1:6" s="30" customFormat="1" ht="17.100000000000001" customHeight="1" x14ac:dyDescent="0.2">
      <c r="A55" s="57" t="s">
        <v>1721</v>
      </c>
      <c r="B55" s="9" t="s">
        <v>1755</v>
      </c>
      <c r="C55" s="32">
        <f t="shared" si="0"/>
        <v>717</v>
      </c>
      <c r="D55" s="33">
        <v>1</v>
      </c>
      <c r="E55" s="19" t="s">
        <v>33</v>
      </c>
      <c r="F55" s="19" t="s">
        <v>1481</v>
      </c>
    </row>
    <row r="56" spans="1:6" s="30" customFormat="1" ht="17.100000000000001" customHeight="1" x14ac:dyDescent="0.2">
      <c r="A56" s="57" t="s">
        <v>1722</v>
      </c>
      <c r="B56" s="9" t="s">
        <v>1110</v>
      </c>
      <c r="C56" s="32">
        <f t="shared" si="0"/>
        <v>718</v>
      </c>
      <c r="D56" s="33">
        <v>1</v>
      </c>
      <c r="E56" s="19" t="s">
        <v>33</v>
      </c>
      <c r="F56" s="19" t="s">
        <v>1481</v>
      </c>
    </row>
    <row r="57" spans="1:6" s="30" customFormat="1" ht="17.100000000000001" customHeight="1" x14ac:dyDescent="0.2">
      <c r="A57" s="9" t="s">
        <v>522</v>
      </c>
      <c r="B57" s="9" t="s">
        <v>566</v>
      </c>
      <c r="C57" s="32">
        <f t="shared" si="0"/>
        <v>719</v>
      </c>
      <c r="D57" s="33">
        <v>1</v>
      </c>
      <c r="E57" s="19" t="s">
        <v>33</v>
      </c>
      <c r="F57" s="19" t="s">
        <v>1481</v>
      </c>
    </row>
    <row r="58" spans="1:6" s="30" customFormat="1" ht="17.100000000000001" customHeight="1" x14ac:dyDescent="0.2">
      <c r="A58" s="9" t="s">
        <v>1738</v>
      </c>
      <c r="B58" s="9" t="s">
        <v>1756</v>
      </c>
      <c r="C58" s="32">
        <f t="shared" si="0"/>
        <v>720</v>
      </c>
      <c r="D58" s="33">
        <v>1</v>
      </c>
      <c r="E58" s="19" t="s">
        <v>33</v>
      </c>
      <c r="F58" s="19" t="s">
        <v>1481</v>
      </c>
    </row>
    <row r="59" spans="1:6" s="30" customFormat="1" ht="17.100000000000001" customHeight="1" x14ac:dyDescent="0.2">
      <c r="A59" s="9" t="s">
        <v>523</v>
      </c>
      <c r="B59" s="9" t="s">
        <v>1502</v>
      </c>
      <c r="C59" s="32">
        <f t="shared" si="0"/>
        <v>721</v>
      </c>
      <c r="D59" s="33">
        <v>1</v>
      </c>
      <c r="E59" s="19" t="s">
        <v>33</v>
      </c>
      <c r="F59" s="19" t="s">
        <v>1481</v>
      </c>
    </row>
    <row r="60" spans="1:6" s="30" customFormat="1" ht="17.100000000000001" customHeight="1" x14ac:dyDescent="0.2">
      <c r="A60" s="9" t="s">
        <v>524</v>
      </c>
      <c r="B60" s="9" t="s">
        <v>567</v>
      </c>
      <c r="C60" s="32">
        <f t="shared" si="0"/>
        <v>722</v>
      </c>
      <c r="D60" s="33">
        <v>15</v>
      </c>
      <c r="E60" s="19" t="s">
        <v>34</v>
      </c>
      <c r="F60" s="19" t="s">
        <v>1481</v>
      </c>
    </row>
    <row r="61" spans="1:6" s="30" customFormat="1" ht="17.100000000000001" customHeight="1" x14ac:dyDescent="0.2">
      <c r="A61" s="9" t="s">
        <v>525</v>
      </c>
      <c r="B61" s="9" t="s">
        <v>568</v>
      </c>
      <c r="C61" s="32">
        <f t="shared" si="0"/>
        <v>737</v>
      </c>
      <c r="D61" s="33">
        <v>1</v>
      </c>
      <c r="E61" s="19" t="s">
        <v>33</v>
      </c>
      <c r="F61" s="19" t="s">
        <v>1481</v>
      </c>
    </row>
    <row r="62" spans="1:6" s="30" customFormat="1" ht="17.100000000000001" customHeight="1" x14ac:dyDescent="0.2">
      <c r="A62" s="57" t="s">
        <v>1723</v>
      </c>
      <c r="B62" s="9" t="s">
        <v>1757</v>
      </c>
      <c r="C62" s="32">
        <f t="shared" si="0"/>
        <v>738</v>
      </c>
      <c r="D62" s="33">
        <v>1</v>
      </c>
      <c r="E62" s="19" t="s">
        <v>33</v>
      </c>
      <c r="F62" s="19" t="s">
        <v>1481</v>
      </c>
    </row>
    <row r="63" spans="1:6" s="30" customFormat="1" ht="17.100000000000001" customHeight="1" x14ac:dyDescent="0.2">
      <c r="A63" s="57" t="s">
        <v>1724</v>
      </c>
      <c r="B63" s="9" t="s">
        <v>1758</v>
      </c>
      <c r="C63" s="32">
        <f t="shared" si="0"/>
        <v>739</v>
      </c>
      <c r="D63" s="33">
        <v>15</v>
      </c>
      <c r="E63" s="19" t="s">
        <v>34</v>
      </c>
      <c r="F63" s="19" t="s">
        <v>1481</v>
      </c>
    </row>
    <row r="64" spans="1:6" s="30" customFormat="1" ht="17.100000000000001" customHeight="1" x14ac:dyDescent="0.2">
      <c r="A64" s="9" t="s">
        <v>526</v>
      </c>
      <c r="B64" s="9" t="s">
        <v>1493</v>
      </c>
      <c r="C64" s="32">
        <f t="shared" si="0"/>
        <v>754</v>
      </c>
      <c r="D64" s="33">
        <v>15</v>
      </c>
      <c r="E64" s="19" t="s">
        <v>34</v>
      </c>
      <c r="F64" s="19" t="s">
        <v>1481</v>
      </c>
    </row>
    <row r="65" spans="1:6" s="30" customFormat="1" ht="17.100000000000001" customHeight="1" x14ac:dyDescent="0.2">
      <c r="A65" s="9" t="s">
        <v>527</v>
      </c>
      <c r="B65" s="9" t="s">
        <v>1494</v>
      </c>
      <c r="C65" s="32">
        <f t="shared" si="0"/>
        <v>769</v>
      </c>
      <c r="D65" s="33">
        <v>15</v>
      </c>
      <c r="E65" s="19" t="s">
        <v>34</v>
      </c>
      <c r="F65" s="19" t="s">
        <v>1481</v>
      </c>
    </row>
    <row r="66" spans="1:6" s="30" customFormat="1" ht="17.100000000000001" customHeight="1" x14ac:dyDescent="0.2">
      <c r="A66" s="9" t="s">
        <v>528</v>
      </c>
      <c r="B66" s="9" t="s">
        <v>1495</v>
      </c>
      <c r="C66" s="32">
        <f t="shared" si="0"/>
        <v>784</v>
      </c>
      <c r="D66" s="33">
        <v>15</v>
      </c>
      <c r="E66" s="19" t="s">
        <v>34</v>
      </c>
      <c r="F66" s="19" t="s">
        <v>1481</v>
      </c>
    </row>
    <row r="67" spans="1:6" s="30" customFormat="1" ht="17.100000000000001" customHeight="1" x14ac:dyDescent="0.2">
      <c r="A67" s="9" t="s">
        <v>529</v>
      </c>
      <c r="B67" s="9" t="s">
        <v>1497</v>
      </c>
      <c r="C67" s="32">
        <f t="shared" si="0"/>
        <v>799</v>
      </c>
      <c r="D67" s="33">
        <v>15</v>
      </c>
      <c r="E67" s="19" t="s">
        <v>34</v>
      </c>
      <c r="F67" s="19" t="s">
        <v>1481</v>
      </c>
    </row>
    <row r="68" spans="1:6" s="30" customFormat="1" ht="17.100000000000001" customHeight="1" x14ac:dyDescent="0.2">
      <c r="A68" s="9" t="s">
        <v>530</v>
      </c>
      <c r="B68" s="9" t="s">
        <v>1496</v>
      </c>
      <c r="C68" s="32">
        <f t="shared" si="0"/>
        <v>814</v>
      </c>
      <c r="D68" s="33">
        <v>15</v>
      </c>
      <c r="E68" s="19" t="s">
        <v>34</v>
      </c>
      <c r="F68" s="19" t="s">
        <v>1481</v>
      </c>
    </row>
    <row r="69" spans="1:6" s="30" customFormat="1" ht="17.100000000000001" customHeight="1" x14ac:dyDescent="0.2">
      <c r="A69" s="9" t="s">
        <v>531</v>
      </c>
      <c r="B69" s="9" t="s">
        <v>1498</v>
      </c>
      <c r="C69" s="32">
        <f t="shared" si="0"/>
        <v>829</v>
      </c>
      <c r="D69" s="33">
        <v>1</v>
      </c>
      <c r="E69" s="19" t="s">
        <v>33</v>
      </c>
      <c r="F69" s="19" t="s">
        <v>1481</v>
      </c>
    </row>
    <row r="70" spans="1:6" s="30" customFormat="1" ht="17.100000000000001" customHeight="1" x14ac:dyDescent="0.2">
      <c r="A70" s="9" t="s">
        <v>532</v>
      </c>
      <c r="B70" s="9" t="s">
        <v>1499</v>
      </c>
      <c r="C70" s="32">
        <f t="shared" ref="C70:C133" si="1">C69+D69</f>
        <v>830</v>
      </c>
      <c r="D70" s="33">
        <v>15</v>
      </c>
      <c r="E70" s="19" t="s">
        <v>34</v>
      </c>
      <c r="F70" s="19" t="s">
        <v>1481</v>
      </c>
    </row>
    <row r="71" spans="1:6" s="30" customFormat="1" ht="17.100000000000001" customHeight="1" x14ac:dyDescent="0.2">
      <c r="A71" s="9" t="s">
        <v>533</v>
      </c>
      <c r="B71" s="9" t="s">
        <v>569</v>
      </c>
      <c r="C71" s="32">
        <f t="shared" si="1"/>
        <v>845</v>
      </c>
      <c r="D71" s="33">
        <v>15</v>
      </c>
      <c r="E71" s="19" t="s">
        <v>34</v>
      </c>
      <c r="F71" s="19" t="s">
        <v>1481</v>
      </c>
    </row>
    <row r="72" spans="1:6" s="30" customFormat="1" ht="17.100000000000001" customHeight="1" x14ac:dyDescent="0.2">
      <c r="A72" s="9" t="s">
        <v>534</v>
      </c>
      <c r="B72" s="9" t="s">
        <v>1500</v>
      </c>
      <c r="C72" s="32">
        <f t="shared" si="1"/>
        <v>860</v>
      </c>
      <c r="D72" s="33">
        <v>1</v>
      </c>
      <c r="E72" s="19" t="s">
        <v>33</v>
      </c>
      <c r="F72" s="19" t="s">
        <v>1481</v>
      </c>
    </row>
    <row r="73" spans="1:6" s="30" customFormat="1" ht="17.100000000000001" customHeight="1" x14ac:dyDescent="0.2">
      <c r="A73" s="57" t="s">
        <v>1725</v>
      </c>
      <c r="B73" s="9" t="s">
        <v>1759</v>
      </c>
      <c r="C73" s="32">
        <f t="shared" si="1"/>
        <v>861</v>
      </c>
      <c r="D73" s="33">
        <v>1</v>
      </c>
      <c r="E73" s="19" t="s">
        <v>33</v>
      </c>
      <c r="F73" s="19" t="s">
        <v>1481</v>
      </c>
    </row>
    <row r="74" spans="1:6" s="30" customFormat="1" ht="17.100000000000001" customHeight="1" x14ac:dyDescent="0.2">
      <c r="A74" s="57" t="s">
        <v>1726</v>
      </c>
      <c r="B74" s="9" t="s">
        <v>1760</v>
      </c>
      <c r="C74" s="32">
        <f t="shared" si="1"/>
        <v>862</v>
      </c>
      <c r="D74" s="33">
        <v>1</v>
      </c>
      <c r="E74" s="19" t="s">
        <v>33</v>
      </c>
      <c r="F74" s="19" t="s">
        <v>1481</v>
      </c>
    </row>
    <row r="75" spans="1:6" s="30" customFormat="1" ht="17.100000000000001" customHeight="1" x14ac:dyDescent="0.2">
      <c r="A75" s="57" t="s">
        <v>1727</v>
      </c>
      <c r="B75" s="9" t="s">
        <v>1761</v>
      </c>
      <c r="C75" s="32">
        <f t="shared" si="1"/>
        <v>863</v>
      </c>
      <c r="D75" s="33">
        <v>15</v>
      </c>
      <c r="E75" s="19" t="s">
        <v>34</v>
      </c>
      <c r="F75" s="19" t="s">
        <v>1481</v>
      </c>
    </row>
    <row r="76" spans="1:6" s="30" customFormat="1" ht="17.100000000000001" customHeight="1" x14ac:dyDescent="0.2">
      <c r="A76" s="57" t="s">
        <v>1728</v>
      </c>
      <c r="B76" s="9" t="s">
        <v>1067</v>
      </c>
      <c r="C76" s="32">
        <f t="shared" si="1"/>
        <v>878</v>
      </c>
      <c r="D76" s="33">
        <v>1</v>
      </c>
      <c r="E76" s="19" t="s">
        <v>33</v>
      </c>
      <c r="F76" s="19" t="s">
        <v>1481</v>
      </c>
    </row>
    <row r="77" spans="1:6" s="30" customFormat="1" ht="17.100000000000001" customHeight="1" x14ac:dyDescent="0.2">
      <c r="A77" s="57" t="s">
        <v>1729</v>
      </c>
      <c r="B77" s="9" t="s">
        <v>1762</v>
      </c>
      <c r="C77" s="32">
        <f t="shared" si="1"/>
        <v>879</v>
      </c>
      <c r="D77" s="33">
        <v>1</v>
      </c>
      <c r="E77" s="19" t="s">
        <v>33</v>
      </c>
      <c r="F77" s="19" t="s">
        <v>1481</v>
      </c>
    </row>
    <row r="78" spans="1:6" s="30" customFormat="1" ht="17.100000000000001" customHeight="1" x14ac:dyDescent="0.2">
      <c r="A78" s="57" t="s">
        <v>1730</v>
      </c>
      <c r="B78" s="9" t="s">
        <v>1763</v>
      </c>
      <c r="C78" s="32">
        <f t="shared" si="1"/>
        <v>880</v>
      </c>
      <c r="D78" s="33">
        <v>1</v>
      </c>
      <c r="E78" s="19" t="s">
        <v>33</v>
      </c>
      <c r="F78" s="19" t="s">
        <v>1481</v>
      </c>
    </row>
    <row r="79" spans="1:6" s="30" customFormat="1" ht="17.100000000000001" customHeight="1" x14ac:dyDescent="0.2">
      <c r="A79" s="57" t="s">
        <v>1731</v>
      </c>
      <c r="B79" s="9" t="s">
        <v>1764</v>
      </c>
      <c r="C79" s="32">
        <f t="shared" si="1"/>
        <v>881</v>
      </c>
      <c r="D79" s="33">
        <v>1</v>
      </c>
      <c r="E79" s="19" t="s">
        <v>33</v>
      </c>
      <c r="F79" s="19" t="s">
        <v>1481</v>
      </c>
    </row>
    <row r="80" spans="1:6" s="30" customFormat="1" ht="17.100000000000001" customHeight="1" x14ac:dyDescent="0.2">
      <c r="A80" s="57" t="s">
        <v>1732</v>
      </c>
      <c r="B80" s="9" t="s">
        <v>1765</v>
      </c>
      <c r="C80" s="32">
        <f t="shared" si="1"/>
        <v>882</v>
      </c>
      <c r="D80" s="33">
        <v>1</v>
      </c>
      <c r="E80" s="19" t="s">
        <v>33</v>
      </c>
      <c r="F80" s="19" t="s">
        <v>1481</v>
      </c>
    </row>
    <row r="81" spans="1:6" s="30" customFormat="1" ht="17.100000000000001" customHeight="1" x14ac:dyDescent="0.2">
      <c r="A81" s="57" t="s">
        <v>1733</v>
      </c>
      <c r="B81" s="9" t="s">
        <v>1766</v>
      </c>
      <c r="C81" s="32">
        <f t="shared" si="1"/>
        <v>883</v>
      </c>
      <c r="D81" s="33">
        <v>1</v>
      </c>
      <c r="E81" s="19" t="s">
        <v>33</v>
      </c>
      <c r="F81" s="19" t="s">
        <v>1481</v>
      </c>
    </row>
    <row r="82" spans="1:6" s="30" customFormat="1" ht="17.100000000000001" customHeight="1" x14ac:dyDescent="0.2">
      <c r="A82" s="9" t="s">
        <v>577</v>
      </c>
      <c r="B82" s="9" t="s">
        <v>1501</v>
      </c>
      <c r="C82" s="32">
        <f t="shared" si="1"/>
        <v>884</v>
      </c>
      <c r="D82" s="33">
        <v>1</v>
      </c>
      <c r="E82" s="19" t="s">
        <v>33</v>
      </c>
      <c r="F82" s="19" t="s">
        <v>1481</v>
      </c>
    </row>
    <row r="83" spans="1:6" s="30" customFormat="1" ht="17.100000000000001" customHeight="1" x14ac:dyDescent="0.2">
      <c r="A83" s="9" t="s">
        <v>578</v>
      </c>
      <c r="B83" s="9" t="s">
        <v>595</v>
      </c>
      <c r="C83" s="32">
        <f t="shared" si="1"/>
        <v>885</v>
      </c>
      <c r="D83" s="33">
        <v>1</v>
      </c>
      <c r="E83" s="19" t="s">
        <v>33</v>
      </c>
      <c r="F83" s="19" t="s">
        <v>1481</v>
      </c>
    </row>
    <row r="84" spans="1:6" s="30" customFormat="1" ht="17.100000000000001" customHeight="1" x14ac:dyDescent="0.2">
      <c r="A84" s="57" t="s">
        <v>1734</v>
      </c>
      <c r="B84" s="9" t="s">
        <v>1074</v>
      </c>
      <c r="C84" s="32">
        <f t="shared" si="1"/>
        <v>886</v>
      </c>
      <c r="D84" s="33">
        <v>1</v>
      </c>
      <c r="E84" s="19" t="s">
        <v>33</v>
      </c>
      <c r="F84" s="19" t="s">
        <v>1481</v>
      </c>
    </row>
    <row r="85" spans="1:6" s="30" customFormat="1" ht="17.100000000000001" customHeight="1" x14ac:dyDescent="0.2">
      <c r="A85" s="57" t="s">
        <v>1735</v>
      </c>
      <c r="B85" s="9" t="s">
        <v>1767</v>
      </c>
      <c r="C85" s="32">
        <f t="shared" si="1"/>
        <v>887</v>
      </c>
      <c r="D85" s="33">
        <v>1</v>
      </c>
      <c r="E85" s="19" t="s">
        <v>33</v>
      </c>
      <c r="F85" s="19" t="s">
        <v>1481</v>
      </c>
    </row>
    <row r="86" spans="1:6" s="30" customFormat="1" ht="17.100000000000001" customHeight="1" x14ac:dyDescent="0.2">
      <c r="A86" s="57" t="s">
        <v>1736</v>
      </c>
      <c r="B86" s="9" t="s">
        <v>1768</v>
      </c>
      <c r="C86" s="32">
        <f t="shared" si="1"/>
        <v>888</v>
      </c>
      <c r="D86" s="33">
        <v>1</v>
      </c>
      <c r="E86" s="19" t="s">
        <v>33</v>
      </c>
      <c r="F86" s="19" t="s">
        <v>1481</v>
      </c>
    </row>
    <row r="87" spans="1:6" s="30" customFormat="1" ht="17.100000000000001" customHeight="1" x14ac:dyDescent="0.2">
      <c r="A87" s="9" t="s">
        <v>579</v>
      </c>
      <c r="B87" s="9" t="s">
        <v>1483</v>
      </c>
      <c r="C87" s="32">
        <f t="shared" si="1"/>
        <v>889</v>
      </c>
      <c r="D87" s="33">
        <v>15</v>
      </c>
      <c r="E87" s="19" t="s">
        <v>34</v>
      </c>
      <c r="F87" s="19" t="s">
        <v>1481</v>
      </c>
    </row>
    <row r="88" spans="1:6" s="30" customFormat="1" ht="17.100000000000001" customHeight="1" x14ac:dyDescent="0.2">
      <c r="A88" s="9" t="s">
        <v>585</v>
      </c>
      <c r="B88" s="9" t="s">
        <v>1484</v>
      </c>
      <c r="C88" s="32">
        <f t="shared" si="1"/>
        <v>904</v>
      </c>
      <c r="D88" s="33">
        <v>15</v>
      </c>
      <c r="E88" s="19" t="s">
        <v>34</v>
      </c>
      <c r="F88" s="19" t="s">
        <v>1481</v>
      </c>
    </row>
    <row r="89" spans="1:6" s="30" customFormat="1" ht="17.100000000000001" customHeight="1" x14ac:dyDescent="0.2">
      <c r="A89" s="9" t="s">
        <v>590</v>
      </c>
      <c r="B89" s="9" t="s">
        <v>1888</v>
      </c>
      <c r="C89" s="32">
        <f t="shared" si="1"/>
        <v>919</v>
      </c>
      <c r="D89" s="33">
        <v>15</v>
      </c>
      <c r="E89" s="19" t="s">
        <v>34</v>
      </c>
      <c r="F89" s="19" t="s">
        <v>1481</v>
      </c>
    </row>
    <row r="90" spans="1:6" s="30" customFormat="1" ht="17.100000000000001" customHeight="1" x14ac:dyDescent="0.2">
      <c r="A90" s="9" t="s">
        <v>580</v>
      </c>
      <c r="B90" s="9" t="s">
        <v>1485</v>
      </c>
      <c r="C90" s="32">
        <f t="shared" si="1"/>
        <v>934</v>
      </c>
      <c r="D90" s="33">
        <v>15</v>
      </c>
      <c r="E90" s="19" t="s">
        <v>34</v>
      </c>
      <c r="F90" s="19" t="s">
        <v>1481</v>
      </c>
    </row>
    <row r="91" spans="1:6" s="30" customFormat="1" ht="17.100000000000001" customHeight="1" x14ac:dyDescent="0.2">
      <c r="A91" s="9" t="s">
        <v>586</v>
      </c>
      <c r="B91" s="9" t="s">
        <v>1489</v>
      </c>
      <c r="C91" s="32">
        <f t="shared" si="1"/>
        <v>949</v>
      </c>
      <c r="D91" s="33">
        <v>15</v>
      </c>
      <c r="E91" s="19" t="s">
        <v>34</v>
      </c>
      <c r="F91" s="19" t="s">
        <v>1481</v>
      </c>
    </row>
    <row r="92" spans="1:6" s="30" customFormat="1" ht="17.100000000000001" customHeight="1" x14ac:dyDescent="0.2">
      <c r="A92" s="9" t="s">
        <v>591</v>
      </c>
      <c r="B92" s="9" t="s">
        <v>1889</v>
      </c>
      <c r="C92" s="32">
        <f t="shared" si="1"/>
        <v>964</v>
      </c>
      <c r="D92" s="33">
        <v>15</v>
      </c>
      <c r="E92" s="19" t="s">
        <v>34</v>
      </c>
      <c r="F92" s="19" t="s">
        <v>1481</v>
      </c>
    </row>
    <row r="93" spans="1:6" s="30" customFormat="1" ht="17.100000000000001" customHeight="1" x14ac:dyDescent="0.2">
      <c r="A93" s="9" t="s">
        <v>581</v>
      </c>
      <c r="B93" s="9" t="s">
        <v>1486</v>
      </c>
      <c r="C93" s="32">
        <f t="shared" si="1"/>
        <v>979</v>
      </c>
      <c r="D93" s="33">
        <v>15</v>
      </c>
      <c r="E93" s="19" t="s">
        <v>34</v>
      </c>
      <c r="F93" s="19" t="s">
        <v>1481</v>
      </c>
    </row>
    <row r="94" spans="1:6" s="30" customFormat="1" ht="17.100000000000001" customHeight="1" x14ac:dyDescent="0.2">
      <c r="A94" s="9" t="s">
        <v>587</v>
      </c>
      <c r="B94" s="9" t="s">
        <v>1490</v>
      </c>
      <c r="C94" s="32">
        <f t="shared" si="1"/>
        <v>994</v>
      </c>
      <c r="D94" s="33">
        <v>15</v>
      </c>
      <c r="E94" s="19" t="s">
        <v>34</v>
      </c>
      <c r="F94" s="19" t="s">
        <v>1481</v>
      </c>
    </row>
    <row r="95" spans="1:6" s="30" customFormat="1" ht="17.100000000000001" customHeight="1" x14ac:dyDescent="0.2">
      <c r="A95" s="9" t="s">
        <v>592</v>
      </c>
      <c r="B95" s="9" t="s">
        <v>1890</v>
      </c>
      <c r="C95" s="32">
        <f t="shared" si="1"/>
        <v>1009</v>
      </c>
      <c r="D95" s="33">
        <v>15</v>
      </c>
      <c r="E95" s="19" t="s">
        <v>34</v>
      </c>
      <c r="F95" s="19" t="s">
        <v>1481</v>
      </c>
    </row>
    <row r="96" spans="1:6" s="30" customFormat="1" ht="17.100000000000001" customHeight="1" x14ac:dyDescent="0.2">
      <c r="A96" s="9" t="s">
        <v>582</v>
      </c>
      <c r="B96" s="9" t="s">
        <v>1487</v>
      </c>
      <c r="C96" s="32">
        <f t="shared" si="1"/>
        <v>1024</v>
      </c>
      <c r="D96" s="33">
        <v>15</v>
      </c>
      <c r="E96" s="19" t="s">
        <v>34</v>
      </c>
      <c r="F96" s="19" t="s">
        <v>1481</v>
      </c>
    </row>
    <row r="97" spans="1:6" s="30" customFormat="1" ht="17.100000000000001" customHeight="1" x14ac:dyDescent="0.2">
      <c r="A97" s="9" t="s">
        <v>588</v>
      </c>
      <c r="B97" s="9" t="s">
        <v>1491</v>
      </c>
      <c r="C97" s="32">
        <f t="shared" si="1"/>
        <v>1039</v>
      </c>
      <c r="D97" s="33">
        <v>15</v>
      </c>
      <c r="E97" s="19" t="s">
        <v>34</v>
      </c>
      <c r="F97" s="19" t="s">
        <v>1481</v>
      </c>
    </row>
    <row r="98" spans="1:6" s="30" customFormat="1" ht="17.100000000000001" customHeight="1" x14ac:dyDescent="0.2">
      <c r="A98" s="9" t="s">
        <v>593</v>
      </c>
      <c r="B98" s="9" t="s">
        <v>1891</v>
      </c>
      <c r="C98" s="32">
        <f t="shared" si="1"/>
        <v>1054</v>
      </c>
      <c r="D98" s="33">
        <v>15</v>
      </c>
      <c r="E98" s="19" t="s">
        <v>34</v>
      </c>
      <c r="F98" s="19" t="s">
        <v>1481</v>
      </c>
    </row>
    <row r="99" spans="1:6" s="30" customFormat="1" ht="17.100000000000001" customHeight="1" x14ac:dyDescent="0.2">
      <c r="A99" s="9" t="s">
        <v>583</v>
      </c>
      <c r="B99" s="9" t="s">
        <v>1488</v>
      </c>
      <c r="C99" s="32">
        <f t="shared" si="1"/>
        <v>1069</v>
      </c>
      <c r="D99" s="33">
        <v>15</v>
      </c>
      <c r="E99" s="19" t="s">
        <v>34</v>
      </c>
      <c r="F99" s="19" t="s">
        <v>1481</v>
      </c>
    </row>
    <row r="100" spans="1:6" s="30" customFormat="1" ht="17.100000000000001" customHeight="1" x14ac:dyDescent="0.2">
      <c r="A100" s="9" t="s">
        <v>589</v>
      </c>
      <c r="B100" s="9" t="s">
        <v>1492</v>
      </c>
      <c r="C100" s="32">
        <f t="shared" si="1"/>
        <v>1084</v>
      </c>
      <c r="D100" s="33">
        <v>15</v>
      </c>
      <c r="E100" s="19" t="s">
        <v>34</v>
      </c>
      <c r="F100" s="19" t="s">
        <v>1481</v>
      </c>
    </row>
    <row r="101" spans="1:6" s="30" customFormat="1" ht="17.100000000000001" customHeight="1" x14ac:dyDescent="0.2">
      <c r="A101" s="9" t="s">
        <v>594</v>
      </c>
      <c r="B101" s="9" t="s">
        <v>1892</v>
      </c>
      <c r="C101" s="32">
        <f t="shared" si="1"/>
        <v>1099</v>
      </c>
      <c r="D101" s="33">
        <v>15</v>
      </c>
      <c r="E101" s="19" t="s">
        <v>34</v>
      </c>
      <c r="F101" s="19" t="s">
        <v>1481</v>
      </c>
    </row>
    <row r="102" spans="1:6" s="30" customFormat="1" ht="17.100000000000001" customHeight="1" x14ac:dyDescent="0.2">
      <c r="A102" s="9" t="s">
        <v>584</v>
      </c>
      <c r="B102" s="9" t="s">
        <v>596</v>
      </c>
      <c r="C102" s="32">
        <f t="shared" si="1"/>
        <v>1114</v>
      </c>
      <c r="D102" s="33">
        <v>15</v>
      </c>
      <c r="E102" s="19" t="s">
        <v>34</v>
      </c>
      <c r="F102" s="19" t="s">
        <v>1481</v>
      </c>
    </row>
    <row r="103" spans="1:6" s="30" customFormat="1" ht="17.100000000000001" customHeight="1" x14ac:dyDescent="0.2">
      <c r="A103" s="5" t="s">
        <v>44</v>
      </c>
      <c r="B103" s="5" t="s">
        <v>48</v>
      </c>
      <c r="C103" s="32">
        <f t="shared" si="1"/>
        <v>1129</v>
      </c>
      <c r="D103" s="27">
        <v>2</v>
      </c>
      <c r="E103" s="16" t="s">
        <v>33</v>
      </c>
      <c r="F103" s="16" t="s">
        <v>1297</v>
      </c>
    </row>
    <row r="104" spans="1:6" s="30" customFormat="1" ht="17.100000000000001" customHeight="1" x14ac:dyDescent="0.2">
      <c r="A104" s="5" t="s">
        <v>45</v>
      </c>
      <c r="B104" s="5" t="s">
        <v>49</v>
      </c>
      <c r="C104" s="32">
        <f t="shared" si="1"/>
        <v>1131</v>
      </c>
      <c r="D104" s="27">
        <v>1</v>
      </c>
      <c r="E104" s="16" t="s">
        <v>33</v>
      </c>
      <c r="F104" s="16" t="s">
        <v>1297</v>
      </c>
    </row>
    <row r="105" spans="1:6" s="30" customFormat="1" ht="17.100000000000001" customHeight="1" x14ac:dyDescent="0.2">
      <c r="A105" s="5" t="s">
        <v>46</v>
      </c>
      <c r="B105" s="5" t="s">
        <v>50</v>
      </c>
      <c r="C105" s="32">
        <f t="shared" si="1"/>
        <v>1132</v>
      </c>
      <c r="D105" s="27">
        <v>1</v>
      </c>
      <c r="E105" s="16" t="s">
        <v>33</v>
      </c>
      <c r="F105" s="16" t="s">
        <v>1297</v>
      </c>
    </row>
    <row r="106" spans="1:6" s="30" customFormat="1" ht="17.100000000000001" customHeight="1" x14ac:dyDescent="0.2">
      <c r="A106" s="9" t="s">
        <v>1844</v>
      </c>
      <c r="B106" s="52" t="s">
        <v>1845</v>
      </c>
      <c r="C106" s="32">
        <f t="shared" si="1"/>
        <v>1133</v>
      </c>
      <c r="D106" s="33">
        <v>15</v>
      </c>
      <c r="E106" s="19" t="s">
        <v>34</v>
      </c>
      <c r="F106" s="16" t="s">
        <v>1297</v>
      </c>
    </row>
    <row r="107" spans="1:6" s="30" customFormat="1" ht="17.100000000000001" customHeight="1" x14ac:dyDescent="0.2">
      <c r="A107" s="5" t="s">
        <v>47</v>
      </c>
      <c r="B107" s="5" t="s">
        <v>51</v>
      </c>
      <c r="C107" s="32">
        <f t="shared" si="1"/>
        <v>1148</v>
      </c>
      <c r="D107" s="27">
        <v>15</v>
      </c>
      <c r="E107" s="16" t="s">
        <v>34</v>
      </c>
      <c r="F107" s="16" t="s">
        <v>1297</v>
      </c>
    </row>
    <row r="108" spans="1:6" s="30" customFormat="1" ht="17.100000000000001" customHeight="1" x14ac:dyDescent="0.2">
      <c r="A108" s="5" t="s">
        <v>52</v>
      </c>
      <c r="B108" s="5" t="s">
        <v>53</v>
      </c>
      <c r="C108" s="32">
        <f t="shared" si="1"/>
        <v>1163</v>
      </c>
      <c r="D108" s="27">
        <v>15</v>
      </c>
      <c r="E108" s="16" t="s">
        <v>34</v>
      </c>
      <c r="F108" s="16" t="s">
        <v>1298</v>
      </c>
    </row>
    <row r="109" spans="1:6" s="30" customFormat="1" ht="17.100000000000001" customHeight="1" x14ac:dyDescent="0.2">
      <c r="A109" s="5" t="s">
        <v>54</v>
      </c>
      <c r="B109" s="5" t="s">
        <v>55</v>
      </c>
      <c r="C109" s="32">
        <f t="shared" si="1"/>
        <v>1178</v>
      </c>
      <c r="D109" s="27">
        <v>15</v>
      </c>
      <c r="E109" s="16" t="s">
        <v>34</v>
      </c>
      <c r="F109" s="16" t="s">
        <v>1298</v>
      </c>
    </row>
    <row r="110" spans="1:6" s="30" customFormat="1" ht="17.100000000000001" customHeight="1" x14ac:dyDescent="0.2">
      <c r="A110" s="5" t="s">
        <v>56</v>
      </c>
      <c r="B110" s="5" t="s">
        <v>57</v>
      </c>
      <c r="C110" s="32">
        <f t="shared" si="1"/>
        <v>1193</v>
      </c>
      <c r="D110" s="27">
        <v>15</v>
      </c>
      <c r="E110" s="16" t="s">
        <v>34</v>
      </c>
      <c r="F110" s="16" t="s">
        <v>1298</v>
      </c>
    </row>
    <row r="111" spans="1:6" s="30" customFormat="1" ht="17.100000000000001" customHeight="1" x14ac:dyDescent="0.2">
      <c r="A111" s="5" t="s">
        <v>58</v>
      </c>
      <c r="B111" s="5" t="s">
        <v>59</v>
      </c>
      <c r="C111" s="32">
        <f t="shared" si="1"/>
        <v>1208</v>
      </c>
      <c r="D111" s="27">
        <v>15</v>
      </c>
      <c r="E111" s="16" t="s">
        <v>34</v>
      </c>
      <c r="F111" s="16" t="s">
        <v>1298</v>
      </c>
    </row>
    <row r="112" spans="1:6" s="30" customFormat="1" ht="17.100000000000001" customHeight="1" x14ac:dyDescent="0.2">
      <c r="A112" s="5" t="s">
        <v>60</v>
      </c>
      <c r="B112" s="5" t="s">
        <v>61</v>
      </c>
      <c r="C112" s="32">
        <f t="shared" si="1"/>
        <v>1223</v>
      </c>
      <c r="D112" s="27">
        <v>1</v>
      </c>
      <c r="E112" s="16" t="s">
        <v>33</v>
      </c>
      <c r="F112" s="16" t="s">
        <v>1298</v>
      </c>
    </row>
    <row r="113" spans="1:6" s="30" customFormat="1" ht="17.100000000000001" customHeight="1" x14ac:dyDescent="0.2">
      <c r="A113" s="5" t="s">
        <v>62</v>
      </c>
      <c r="B113" s="5" t="s">
        <v>63</v>
      </c>
      <c r="C113" s="32">
        <f t="shared" si="1"/>
        <v>1224</v>
      </c>
      <c r="D113" s="27">
        <v>1</v>
      </c>
      <c r="E113" s="16" t="s">
        <v>33</v>
      </c>
      <c r="F113" s="16" t="s">
        <v>1298</v>
      </c>
    </row>
    <row r="114" spans="1:6" s="30" customFormat="1" ht="17.100000000000001" customHeight="1" x14ac:dyDescent="0.2">
      <c r="A114" s="5" t="s">
        <v>64</v>
      </c>
      <c r="B114" s="5" t="s">
        <v>65</v>
      </c>
      <c r="C114" s="32">
        <f t="shared" si="1"/>
        <v>1225</v>
      </c>
      <c r="D114" s="27">
        <v>15</v>
      </c>
      <c r="E114" s="16" t="s">
        <v>34</v>
      </c>
      <c r="F114" s="16" t="s">
        <v>1298</v>
      </c>
    </row>
    <row r="115" spans="1:6" s="30" customFormat="1" ht="17.100000000000001" customHeight="1" x14ac:dyDescent="0.2">
      <c r="A115" s="5" t="s">
        <v>66</v>
      </c>
      <c r="B115" s="5" t="s">
        <v>67</v>
      </c>
      <c r="C115" s="32">
        <f t="shared" si="1"/>
        <v>1240</v>
      </c>
      <c r="D115" s="27">
        <v>15</v>
      </c>
      <c r="E115" s="16" t="s">
        <v>34</v>
      </c>
      <c r="F115" s="16" t="s">
        <v>1298</v>
      </c>
    </row>
    <row r="116" spans="1:6" s="30" customFormat="1" ht="17.100000000000001" customHeight="1" x14ac:dyDescent="0.2">
      <c r="A116" s="5" t="s">
        <v>68</v>
      </c>
      <c r="B116" s="5" t="s">
        <v>69</v>
      </c>
      <c r="C116" s="32">
        <f t="shared" si="1"/>
        <v>1255</v>
      </c>
      <c r="D116" s="27">
        <v>15</v>
      </c>
      <c r="E116" s="16" t="s">
        <v>34</v>
      </c>
      <c r="F116" s="16" t="s">
        <v>1298</v>
      </c>
    </row>
    <row r="117" spans="1:6" s="30" customFormat="1" ht="17.100000000000001" customHeight="1" x14ac:dyDescent="0.2">
      <c r="A117" s="5" t="s">
        <v>70</v>
      </c>
      <c r="B117" s="5" t="s">
        <v>71</v>
      </c>
      <c r="C117" s="32">
        <f t="shared" si="1"/>
        <v>1270</v>
      </c>
      <c r="D117" s="27">
        <v>1</v>
      </c>
      <c r="E117" s="16" t="s">
        <v>33</v>
      </c>
      <c r="F117" s="16" t="s">
        <v>1298</v>
      </c>
    </row>
    <row r="118" spans="1:6" s="30" customFormat="1" ht="17.100000000000001" customHeight="1" x14ac:dyDescent="0.2">
      <c r="A118" s="5" t="s">
        <v>72</v>
      </c>
      <c r="B118" s="5" t="s">
        <v>73</v>
      </c>
      <c r="C118" s="32">
        <f t="shared" si="1"/>
        <v>1271</v>
      </c>
      <c r="D118" s="27">
        <v>1</v>
      </c>
      <c r="E118" s="16" t="s">
        <v>33</v>
      </c>
      <c r="F118" s="16" t="s">
        <v>1298</v>
      </c>
    </row>
    <row r="119" spans="1:6" s="30" customFormat="1" ht="17.100000000000001" customHeight="1" x14ac:dyDescent="0.2">
      <c r="A119" s="5" t="s">
        <v>74</v>
      </c>
      <c r="B119" s="5" t="s">
        <v>75</v>
      </c>
      <c r="C119" s="32">
        <f t="shared" si="1"/>
        <v>1272</v>
      </c>
      <c r="D119" s="27">
        <v>1</v>
      </c>
      <c r="E119" s="16" t="s">
        <v>33</v>
      </c>
      <c r="F119" s="16" t="s">
        <v>1298</v>
      </c>
    </row>
    <row r="120" spans="1:6" s="30" customFormat="1" ht="17.100000000000001" customHeight="1" x14ac:dyDescent="0.2">
      <c r="A120" s="5" t="s">
        <v>76</v>
      </c>
      <c r="B120" s="9" t="s">
        <v>1375</v>
      </c>
      <c r="C120" s="32">
        <f t="shared" si="1"/>
        <v>1273</v>
      </c>
      <c r="D120" s="27">
        <v>15</v>
      </c>
      <c r="E120" s="16" t="s">
        <v>34</v>
      </c>
      <c r="F120" s="16" t="s">
        <v>1298</v>
      </c>
    </row>
    <row r="121" spans="1:6" s="30" customFormat="1" ht="17.100000000000001" customHeight="1" x14ac:dyDescent="0.2">
      <c r="A121" s="5" t="s">
        <v>77</v>
      </c>
      <c r="B121" s="9" t="s">
        <v>1376</v>
      </c>
      <c r="C121" s="32">
        <f t="shared" si="1"/>
        <v>1288</v>
      </c>
      <c r="D121" s="27">
        <v>15</v>
      </c>
      <c r="E121" s="16" t="s">
        <v>34</v>
      </c>
      <c r="F121" s="16" t="s">
        <v>1298</v>
      </c>
    </row>
    <row r="122" spans="1:6" s="30" customFormat="1" ht="17.100000000000001" customHeight="1" x14ac:dyDescent="0.2">
      <c r="A122" s="5" t="s">
        <v>78</v>
      </c>
      <c r="B122" s="9" t="s">
        <v>1377</v>
      </c>
      <c r="C122" s="32">
        <f t="shared" si="1"/>
        <v>1303</v>
      </c>
      <c r="D122" s="27">
        <v>15</v>
      </c>
      <c r="E122" s="16" t="s">
        <v>34</v>
      </c>
      <c r="F122" s="16" t="s">
        <v>1298</v>
      </c>
    </row>
    <row r="123" spans="1:6" s="30" customFormat="1" ht="17.100000000000001" customHeight="1" x14ac:dyDescent="0.2">
      <c r="A123" s="5" t="s">
        <v>79</v>
      </c>
      <c r="B123" s="9" t="s">
        <v>1378</v>
      </c>
      <c r="C123" s="32">
        <f t="shared" si="1"/>
        <v>1318</v>
      </c>
      <c r="D123" s="27">
        <v>15</v>
      </c>
      <c r="E123" s="16" t="s">
        <v>34</v>
      </c>
      <c r="F123" s="16" t="s">
        <v>1298</v>
      </c>
    </row>
    <row r="124" spans="1:6" s="30" customFormat="1" ht="17.100000000000001" customHeight="1" x14ac:dyDescent="0.2">
      <c r="A124" s="5" t="s">
        <v>80</v>
      </c>
      <c r="B124" s="9" t="s">
        <v>1379</v>
      </c>
      <c r="C124" s="32">
        <f t="shared" si="1"/>
        <v>1333</v>
      </c>
      <c r="D124" s="27">
        <v>15</v>
      </c>
      <c r="E124" s="16" t="s">
        <v>34</v>
      </c>
      <c r="F124" s="16" t="s">
        <v>1298</v>
      </c>
    </row>
    <row r="125" spans="1:6" s="30" customFormat="1" ht="17.100000000000001" customHeight="1" x14ac:dyDescent="0.2">
      <c r="A125" s="5" t="s">
        <v>81</v>
      </c>
      <c r="B125" s="9" t="s">
        <v>1380</v>
      </c>
      <c r="C125" s="32">
        <f t="shared" si="1"/>
        <v>1348</v>
      </c>
      <c r="D125" s="27">
        <v>15</v>
      </c>
      <c r="E125" s="16" t="s">
        <v>34</v>
      </c>
      <c r="F125" s="16" t="s">
        <v>1298</v>
      </c>
    </row>
    <row r="126" spans="1:6" s="30" customFormat="1" ht="17.100000000000001" customHeight="1" x14ac:dyDescent="0.2">
      <c r="A126" s="5" t="s">
        <v>82</v>
      </c>
      <c r="B126" s="9" t="s">
        <v>1381</v>
      </c>
      <c r="C126" s="32">
        <f t="shared" si="1"/>
        <v>1363</v>
      </c>
      <c r="D126" s="27">
        <v>15</v>
      </c>
      <c r="E126" s="16" t="s">
        <v>34</v>
      </c>
      <c r="F126" s="16" t="s">
        <v>1298</v>
      </c>
    </row>
    <row r="127" spans="1:6" s="30" customFormat="1" ht="17.100000000000001" customHeight="1" x14ac:dyDescent="0.2">
      <c r="A127" s="5" t="s">
        <v>83</v>
      </c>
      <c r="B127" s="9" t="s">
        <v>1382</v>
      </c>
      <c r="C127" s="32">
        <f t="shared" si="1"/>
        <v>1378</v>
      </c>
      <c r="D127" s="27">
        <v>15</v>
      </c>
      <c r="E127" s="16" t="s">
        <v>34</v>
      </c>
      <c r="F127" s="16" t="s">
        <v>1298</v>
      </c>
    </row>
    <row r="128" spans="1:6" s="30" customFormat="1" ht="17.100000000000001" customHeight="1" x14ac:dyDescent="0.2">
      <c r="A128" s="5" t="s">
        <v>84</v>
      </c>
      <c r="B128" s="9" t="s">
        <v>1383</v>
      </c>
      <c r="C128" s="32">
        <f t="shared" si="1"/>
        <v>1393</v>
      </c>
      <c r="D128" s="27">
        <v>15</v>
      </c>
      <c r="E128" s="16" t="s">
        <v>34</v>
      </c>
      <c r="F128" s="16" t="s">
        <v>1298</v>
      </c>
    </row>
    <row r="129" spans="1:6" s="30" customFormat="1" ht="17.100000000000001" customHeight="1" x14ac:dyDescent="0.2">
      <c r="A129" s="5" t="s">
        <v>85</v>
      </c>
      <c r="B129" s="9" t="s">
        <v>1384</v>
      </c>
      <c r="C129" s="32">
        <f t="shared" si="1"/>
        <v>1408</v>
      </c>
      <c r="D129" s="27">
        <v>15</v>
      </c>
      <c r="E129" s="16" t="s">
        <v>34</v>
      </c>
      <c r="F129" s="16" t="s">
        <v>1298</v>
      </c>
    </row>
    <row r="130" spans="1:6" s="30" customFormat="1" ht="17.100000000000001" customHeight="1" x14ac:dyDescent="0.2">
      <c r="A130" s="5" t="s">
        <v>86</v>
      </c>
      <c r="B130" s="9" t="s">
        <v>1385</v>
      </c>
      <c r="C130" s="32">
        <f t="shared" si="1"/>
        <v>1423</v>
      </c>
      <c r="D130" s="27">
        <v>15</v>
      </c>
      <c r="E130" s="16" t="s">
        <v>34</v>
      </c>
      <c r="F130" s="16" t="s">
        <v>1298</v>
      </c>
    </row>
    <row r="131" spans="1:6" s="30" customFormat="1" ht="17.100000000000001" customHeight="1" x14ac:dyDescent="0.2">
      <c r="A131" s="5" t="s">
        <v>87</v>
      </c>
      <c r="B131" s="9" t="s">
        <v>1386</v>
      </c>
      <c r="C131" s="32">
        <f t="shared" si="1"/>
        <v>1438</v>
      </c>
      <c r="D131" s="27">
        <v>15</v>
      </c>
      <c r="E131" s="16" t="s">
        <v>34</v>
      </c>
      <c r="F131" s="16" t="s">
        <v>1298</v>
      </c>
    </row>
    <row r="132" spans="1:6" s="30" customFormat="1" ht="17.100000000000001" customHeight="1" x14ac:dyDescent="0.2">
      <c r="A132" s="5" t="s">
        <v>88</v>
      </c>
      <c r="B132" s="9" t="s">
        <v>1387</v>
      </c>
      <c r="C132" s="32">
        <f t="shared" si="1"/>
        <v>1453</v>
      </c>
      <c r="D132" s="27">
        <v>15</v>
      </c>
      <c r="E132" s="16" t="s">
        <v>34</v>
      </c>
      <c r="F132" s="16" t="s">
        <v>1298</v>
      </c>
    </row>
    <row r="133" spans="1:6" s="30" customFormat="1" ht="17.100000000000001" customHeight="1" x14ac:dyDescent="0.2">
      <c r="A133" s="5" t="s">
        <v>89</v>
      </c>
      <c r="B133" s="9" t="s">
        <v>1388</v>
      </c>
      <c r="C133" s="32">
        <f t="shared" si="1"/>
        <v>1468</v>
      </c>
      <c r="D133" s="27">
        <v>15</v>
      </c>
      <c r="E133" s="16" t="s">
        <v>34</v>
      </c>
      <c r="F133" s="16" t="s">
        <v>1298</v>
      </c>
    </row>
    <row r="134" spans="1:6" s="30" customFormat="1" ht="17.100000000000001" customHeight="1" x14ac:dyDescent="0.2">
      <c r="A134" s="5" t="s">
        <v>90</v>
      </c>
      <c r="B134" s="9" t="s">
        <v>1389</v>
      </c>
      <c r="C134" s="32">
        <f t="shared" ref="C134:C197" si="2">C133+D133</f>
        <v>1483</v>
      </c>
      <c r="D134" s="27">
        <v>15</v>
      </c>
      <c r="E134" s="16" t="s">
        <v>34</v>
      </c>
      <c r="F134" s="16" t="s">
        <v>1298</v>
      </c>
    </row>
    <row r="135" spans="1:6" s="30" customFormat="1" ht="17.100000000000001" customHeight="1" x14ac:dyDescent="0.2">
      <c r="A135" s="5" t="s">
        <v>91</v>
      </c>
      <c r="B135" s="9" t="s">
        <v>1390</v>
      </c>
      <c r="C135" s="32">
        <f t="shared" si="2"/>
        <v>1498</v>
      </c>
      <c r="D135" s="27">
        <v>15</v>
      </c>
      <c r="E135" s="16" t="s">
        <v>34</v>
      </c>
      <c r="F135" s="16" t="s">
        <v>1298</v>
      </c>
    </row>
    <row r="136" spans="1:6" s="30" customFormat="1" ht="17.100000000000001" customHeight="1" x14ac:dyDescent="0.2">
      <c r="A136" s="5" t="s">
        <v>92</v>
      </c>
      <c r="B136" s="9" t="s">
        <v>1391</v>
      </c>
      <c r="C136" s="32">
        <f t="shared" si="2"/>
        <v>1513</v>
      </c>
      <c r="D136" s="27">
        <v>15</v>
      </c>
      <c r="E136" s="16" t="s">
        <v>34</v>
      </c>
      <c r="F136" s="16" t="s">
        <v>1298</v>
      </c>
    </row>
    <row r="137" spans="1:6" s="30" customFormat="1" ht="17.100000000000001" customHeight="1" x14ac:dyDescent="0.2">
      <c r="A137" s="5" t="s">
        <v>93</v>
      </c>
      <c r="B137" s="9" t="s">
        <v>1392</v>
      </c>
      <c r="C137" s="32">
        <f t="shared" si="2"/>
        <v>1528</v>
      </c>
      <c r="D137" s="27">
        <v>15</v>
      </c>
      <c r="E137" s="16" t="s">
        <v>34</v>
      </c>
      <c r="F137" s="16" t="s">
        <v>1298</v>
      </c>
    </row>
    <row r="138" spans="1:6" s="30" customFormat="1" ht="17.100000000000001" customHeight="1" x14ac:dyDescent="0.2">
      <c r="A138" s="5" t="s">
        <v>94</v>
      </c>
      <c r="B138" s="5" t="s">
        <v>95</v>
      </c>
      <c r="C138" s="32">
        <f t="shared" si="2"/>
        <v>1543</v>
      </c>
      <c r="D138" s="27">
        <v>1</v>
      </c>
      <c r="E138" s="16" t="s">
        <v>33</v>
      </c>
      <c r="F138" s="16" t="s">
        <v>1298</v>
      </c>
    </row>
    <row r="139" spans="1:6" s="30" customFormat="1" ht="17.100000000000001" customHeight="1" x14ac:dyDescent="0.2">
      <c r="A139" s="5" t="s">
        <v>96</v>
      </c>
      <c r="B139" s="9" t="s">
        <v>97</v>
      </c>
      <c r="C139" s="32">
        <f t="shared" si="2"/>
        <v>1544</v>
      </c>
      <c r="D139" s="27">
        <v>1</v>
      </c>
      <c r="E139" s="16" t="s">
        <v>33</v>
      </c>
      <c r="F139" s="16" t="s">
        <v>1298</v>
      </c>
    </row>
    <row r="140" spans="1:6" s="30" customFormat="1" ht="17.100000000000001" customHeight="1" x14ac:dyDescent="0.2">
      <c r="A140" s="5" t="s">
        <v>98</v>
      </c>
      <c r="B140" s="9" t="s">
        <v>99</v>
      </c>
      <c r="C140" s="32">
        <f t="shared" si="2"/>
        <v>1545</v>
      </c>
      <c r="D140" s="27">
        <v>1</v>
      </c>
      <c r="E140" s="16" t="s">
        <v>33</v>
      </c>
      <c r="F140" s="16" t="s">
        <v>1298</v>
      </c>
    </row>
    <row r="141" spans="1:6" s="30" customFormat="1" ht="17.100000000000001" customHeight="1" x14ac:dyDescent="0.2">
      <c r="A141" s="5" t="s">
        <v>100</v>
      </c>
      <c r="B141" s="9" t="s">
        <v>101</v>
      </c>
      <c r="C141" s="32">
        <f t="shared" si="2"/>
        <v>1546</v>
      </c>
      <c r="D141" s="27">
        <v>15</v>
      </c>
      <c r="E141" s="16" t="s">
        <v>34</v>
      </c>
      <c r="F141" s="16" t="s">
        <v>1298</v>
      </c>
    </row>
    <row r="142" spans="1:6" s="30" customFormat="1" ht="17.100000000000001" customHeight="1" x14ac:dyDescent="0.2">
      <c r="A142" s="5" t="s">
        <v>102</v>
      </c>
      <c r="B142" s="9" t="s">
        <v>103</v>
      </c>
      <c r="C142" s="32">
        <f t="shared" si="2"/>
        <v>1561</v>
      </c>
      <c r="D142" s="27">
        <v>15</v>
      </c>
      <c r="E142" s="16" t="s">
        <v>34</v>
      </c>
      <c r="F142" s="16" t="s">
        <v>1298</v>
      </c>
    </row>
    <row r="143" spans="1:6" s="30" customFormat="1" ht="17.100000000000001" customHeight="1" x14ac:dyDescent="0.2">
      <c r="A143" s="5" t="s">
        <v>104</v>
      </c>
      <c r="B143" s="9" t="s">
        <v>105</v>
      </c>
      <c r="C143" s="32">
        <f t="shared" si="2"/>
        <v>1576</v>
      </c>
      <c r="D143" s="27">
        <v>15</v>
      </c>
      <c r="E143" s="16" t="s">
        <v>34</v>
      </c>
      <c r="F143" s="16" t="s">
        <v>1298</v>
      </c>
    </row>
    <row r="144" spans="1:6" s="30" customFormat="1" ht="17.100000000000001" customHeight="1" x14ac:dyDescent="0.2">
      <c r="A144" s="5" t="s">
        <v>106</v>
      </c>
      <c r="B144" s="9" t="s">
        <v>107</v>
      </c>
      <c r="C144" s="32">
        <f t="shared" si="2"/>
        <v>1591</v>
      </c>
      <c r="D144" s="27">
        <v>15</v>
      </c>
      <c r="E144" s="16" t="s">
        <v>34</v>
      </c>
      <c r="F144" s="16" t="s">
        <v>1298</v>
      </c>
    </row>
    <row r="145" spans="1:6" s="30" customFormat="1" ht="17.100000000000001" customHeight="1" x14ac:dyDescent="0.2">
      <c r="A145" s="5" t="s">
        <v>108</v>
      </c>
      <c r="B145" s="9" t="s">
        <v>109</v>
      </c>
      <c r="C145" s="32">
        <f t="shared" si="2"/>
        <v>1606</v>
      </c>
      <c r="D145" s="27">
        <v>15</v>
      </c>
      <c r="E145" s="16" t="s">
        <v>34</v>
      </c>
      <c r="F145" s="16" t="s">
        <v>1298</v>
      </c>
    </row>
    <row r="146" spans="1:6" s="30" customFormat="1" ht="17.100000000000001" customHeight="1" x14ac:dyDescent="0.2">
      <c r="A146" s="5" t="s">
        <v>110</v>
      </c>
      <c r="B146" s="9" t="s">
        <v>111</v>
      </c>
      <c r="C146" s="32">
        <f t="shared" si="2"/>
        <v>1621</v>
      </c>
      <c r="D146" s="27">
        <v>15</v>
      </c>
      <c r="E146" s="16" t="s">
        <v>34</v>
      </c>
      <c r="F146" s="16" t="s">
        <v>1298</v>
      </c>
    </row>
    <row r="147" spans="1:6" s="30" customFormat="1" ht="17.100000000000001" customHeight="1" x14ac:dyDescent="0.2">
      <c r="A147" s="5" t="s">
        <v>112</v>
      </c>
      <c r="B147" s="9" t="s">
        <v>113</v>
      </c>
      <c r="C147" s="32">
        <f t="shared" si="2"/>
        <v>1636</v>
      </c>
      <c r="D147" s="27">
        <v>15</v>
      </c>
      <c r="E147" s="16" t="s">
        <v>34</v>
      </c>
      <c r="F147" s="16" t="s">
        <v>1298</v>
      </c>
    </row>
    <row r="148" spans="1:6" s="30" customFormat="1" ht="17.100000000000001" customHeight="1" x14ac:dyDescent="0.2">
      <c r="A148" s="5" t="s">
        <v>114</v>
      </c>
      <c r="B148" s="9" t="s">
        <v>1393</v>
      </c>
      <c r="C148" s="32">
        <f t="shared" si="2"/>
        <v>1651</v>
      </c>
      <c r="D148" s="27">
        <v>15</v>
      </c>
      <c r="E148" s="16" t="s">
        <v>34</v>
      </c>
      <c r="F148" s="16" t="s">
        <v>1298</v>
      </c>
    </row>
    <row r="149" spans="1:6" s="30" customFormat="1" ht="17.100000000000001" customHeight="1" x14ac:dyDescent="0.2">
      <c r="A149" s="5" t="s">
        <v>115</v>
      </c>
      <c r="B149" s="9" t="s">
        <v>1394</v>
      </c>
      <c r="C149" s="32">
        <f t="shared" si="2"/>
        <v>1666</v>
      </c>
      <c r="D149" s="27">
        <v>1</v>
      </c>
      <c r="E149" s="16" t="s">
        <v>33</v>
      </c>
      <c r="F149" s="16" t="s">
        <v>1298</v>
      </c>
    </row>
    <row r="150" spans="1:6" s="30" customFormat="1" ht="17.100000000000001" customHeight="1" x14ac:dyDescent="0.2">
      <c r="A150" s="5" t="s">
        <v>116</v>
      </c>
      <c r="B150" s="5" t="s">
        <v>117</v>
      </c>
      <c r="C150" s="32">
        <f t="shared" si="2"/>
        <v>1667</v>
      </c>
      <c r="D150" s="27">
        <v>15</v>
      </c>
      <c r="E150" s="16" t="s">
        <v>34</v>
      </c>
      <c r="F150" s="16" t="s">
        <v>1298</v>
      </c>
    </row>
    <row r="151" spans="1:6" s="30" customFormat="1" ht="17.100000000000001" customHeight="1" x14ac:dyDescent="0.2">
      <c r="A151" s="5" t="s">
        <v>118</v>
      </c>
      <c r="B151" s="5" t="s">
        <v>119</v>
      </c>
      <c r="C151" s="32">
        <f t="shared" si="2"/>
        <v>1682</v>
      </c>
      <c r="D151" s="27">
        <v>15</v>
      </c>
      <c r="E151" s="16" t="s">
        <v>34</v>
      </c>
      <c r="F151" s="16" t="s">
        <v>1298</v>
      </c>
    </row>
    <row r="152" spans="1:6" s="30" customFormat="1" ht="17.100000000000001" customHeight="1" x14ac:dyDescent="0.2">
      <c r="A152" s="5" t="s">
        <v>120</v>
      </c>
      <c r="B152" s="5" t="s">
        <v>121</v>
      </c>
      <c r="C152" s="32">
        <f t="shared" si="2"/>
        <v>1697</v>
      </c>
      <c r="D152" s="27">
        <v>1</v>
      </c>
      <c r="E152" s="16" t="s">
        <v>33</v>
      </c>
      <c r="F152" s="16" t="s">
        <v>1298</v>
      </c>
    </row>
    <row r="153" spans="1:6" s="30" customFormat="1" ht="17.100000000000001" customHeight="1" x14ac:dyDescent="0.2">
      <c r="A153" s="5" t="s">
        <v>122</v>
      </c>
      <c r="B153" s="5" t="s">
        <v>123</v>
      </c>
      <c r="C153" s="32">
        <f t="shared" si="2"/>
        <v>1698</v>
      </c>
      <c r="D153" s="27">
        <v>1</v>
      </c>
      <c r="E153" s="16" t="s">
        <v>33</v>
      </c>
      <c r="F153" s="16" t="s">
        <v>1298</v>
      </c>
    </row>
    <row r="154" spans="1:6" s="30" customFormat="1" ht="17.100000000000001" customHeight="1" x14ac:dyDescent="0.2">
      <c r="A154" s="5" t="s">
        <v>124</v>
      </c>
      <c r="B154" s="5" t="s">
        <v>125</v>
      </c>
      <c r="C154" s="32">
        <f t="shared" si="2"/>
        <v>1699</v>
      </c>
      <c r="D154" s="27">
        <v>1</v>
      </c>
      <c r="E154" s="16" t="s">
        <v>33</v>
      </c>
      <c r="F154" s="16" t="s">
        <v>1298</v>
      </c>
    </row>
    <row r="155" spans="1:6" s="30" customFormat="1" ht="17.100000000000001" customHeight="1" x14ac:dyDescent="0.2">
      <c r="A155" s="5" t="s">
        <v>126</v>
      </c>
      <c r="B155" s="5" t="s">
        <v>127</v>
      </c>
      <c r="C155" s="32">
        <f t="shared" si="2"/>
        <v>1700</v>
      </c>
      <c r="D155" s="27">
        <v>1</v>
      </c>
      <c r="E155" s="16" t="s">
        <v>33</v>
      </c>
      <c r="F155" s="16" t="s">
        <v>1298</v>
      </c>
    </row>
    <row r="156" spans="1:6" s="30" customFormat="1" ht="17.100000000000001" customHeight="1" x14ac:dyDescent="0.2">
      <c r="A156" s="5" t="s">
        <v>128</v>
      </c>
      <c r="B156" s="5" t="s">
        <v>129</v>
      </c>
      <c r="C156" s="32">
        <f t="shared" si="2"/>
        <v>1701</v>
      </c>
      <c r="D156" s="27">
        <v>15</v>
      </c>
      <c r="E156" s="16" t="s">
        <v>34</v>
      </c>
      <c r="F156" s="16" t="s">
        <v>1298</v>
      </c>
    </row>
    <row r="157" spans="1:6" s="30" customFormat="1" ht="17.100000000000001" customHeight="1" x14ac:dyDescent="0.2">
      <c r="A157" s="5" t="s">
        <v>130</v>
      </c>
      <c r="B157" s="5" t="s">
        <v>131</v>
      </c>
      <c r="C157" s="32">
        <f t="shared" si="2"/>
        <v>1716</v>
      </c>
      <c r="D157" s="27">
        <v>15</v>
      </c>
      <c r="E157" s="16" t="s">
        <v>34</v>
      </c>
      <c r="F157" s="16" t="s">
        <v>1298</v>
      </c>
    </row>
    <row r="158" spans="1:6" s="30" customFormat="1" ht="17.100000000000001" customHeight="1" x14ac:dyDescent="0.2">
      <c r="A158" s="5" t="s">
        <v>132</v>
      </c>
      <c r="B158" s="5" t="s">
        <v>133</v>
      </c>
      <c r="C158" s="32">
        <f t="shared" si="2"/>
        <v>1731</v>
      </c>
      <c r="D158" s="27">
        <v>15</v>
      </c>
      <c r="E158" s="16" t="s">
        <v>34</v>
      </c>
      <c r="F158" s="16" t="s">
        <v>1298</v>
      </c>
    </row>
    <row r="159" spans="1:6" s="30" customFormat="1" ht="17.100000000000001" customHeight="1" x14ac:dyDescent="0.2">
      <c r="A159" s="5" t="s">
        <v>134</v>
      </c>
      <c r="B159" s="5" t="s">
        <v>135</v>
      </c>
      <c r="C159" s="32">
        <f t="shared" si="2"/>
        <v>1746</v>
      </c>
      <c r="D159" s="27">
        <v>15</v>
      </c>
      <c r="E159" s="16" t="s">
        <v>34</v>
      </c>
      <c r="F159" s="16" t="s">
        <v>1298</v>
      </c>
    </row>
    <row r="160" spans="1:6" s="30" customFormat="1" ht="17.100000000000001" customHeight="1" x14ac:dyDescent="0.2">
      <c r="A160" s="5" t="s">
        <v>136</v>
      </c>
      <c r="B160" s="5" t="s">
        <v>137</v>
      </c>
      <c r="C160" s="32">
        <f t="shared" si="2"/>
        <v>1761</v>
      </c>
      <c r="D160" s="27">
        <v>15</v>
      </c>
      <c r="E160" s="16" t="s">
        <v>34</v>
      </c>
      <c r="F160" s="16" t="s">
        <v>1298</v>
      </c>
    </row>
    <row r="161" spans="1:7" s="30" customFormat="1" ht="17.100000000000001" customHeight="1" x14ac:dyDescent="0.2">
      <c r="A161" s="5" t="s">
        <v>138</v>
      </c>
      <c r="B161" s="5" t="s">
        <v>1479</v>
      </c>
      <c r="C161" s="32">
        <f t="shared" si="2"/>
        <v>1776</v>
      </c>
      <c r="D161" s="27">
        <v>15</v>
      </c>
      <c r="E161" s="16" t="s">
        <v>34</v>
      </c>
      <c r="F161" s="16" t="s">
        <v>1298</v>
      </c>
    </row>
    <row r="162" spans="1:7" s="30" customFormat="1" ht="17.100000000000001" customHeight="1" x14ac:dyDescent="0.2">
      <c r="A162" s="5" t="s">
        <v>139</v>
      </c>
      <c r="B162" s="5" t="s">
        <v>140</v>
      </c>
      <c r="C162" s="32">
        <f t="shared" si="2"/>
        <v>1791</v>
      </c>
      <c r="D162" s="27">
        <v>15</v>
      </c>
      <c r="E162" s="16" t="s">
        <v>34</v>
      </c>
      <c r="F162" s="16" t="s">
        <v>1298</v>
      </c>
    </row>
    <row r="163" spans="1:7" s="30" customFormat="1" ht="17.100000000000001" customHeight="1" x14ac:dyDescent="0.2">
      <c r="A163" s="5" t="s">
        <v>259</v>
      </c>
      <c r="B163" s="9" t="s">
        <v>1421</v>
      </c>
      <c r="C163" s="32">
        <f t="shared" si="2"/>
        <v>1806</v>
      </c>
      <c r="D163" s="27">
        <v>7</v>
      </c>
      <c r="E163" s="16" t="s">
        <v>33</v>
      </c>
      <c r="F163" s="16" t="s">
        <v>1300</v>
      </c>
    </row>
    <row r="164" spans="1:7" s="30" customFormat="1" ht="17.100000000000001" customHeight="1" x14ac:dyDescent="0.2">
      <c r="A164" s="5" t="s">
        <v>260</v>
      </c>
      <c r="B164" s="5" t="s">
        <v>261</v>
      </c>
      <c r="C164" s="32">
        <f t="shared" si="2"/>
        <v>1813</v>
      </c>
      <c r="D164" s="27">
        <v>1</v>
      </c>
      <c r="E164" s="16" t="s">
        <v>33</v>
      </c>
      <c r="F164" s="16" t="s">
        <v>1300</v>
      </c>
    </row>
    <row r="165" spans="1:7" s="30" customFormat="1" ht="17.100000000000001" customHeight="1" x14ac:dyDescent="0.2">
      <c r="A165" s="5" t="s">
        <v>262</v>
      </c>
      <c r="B165" s="5" t="s">
        <v>263</v>
      </c>
      <c r="C165" s="32">
        <f t="shared" si="2"/>
        <v>1814</v>
      </c>
      <c r="D165" s="27">
        <v>4</v>
      </c>
      <c r="E165" s="16" t="s">
        <v>34</v>
      </c>
      <c r="F165" s="16" t="s">
        <v>1300</v>
      </c>
    </row>
    <row r="166" spans="1:7" s="30" customFormat="1" ht="17.100000000000001" customHeight="1" x14ac:dyDescent="0.2">
      <c r="A166" s="5" t="s">
        <v>264</v>
      </c>
      <c r="B166" s="9" t="s">
        <v>1422</v>
      </c>
      <c r="C166" s="32">
        <f t="shared" si="2"/>
        <v>1818</v>
      </c>
      <c r="D166" s="27">
        <v>15</v>
      </c>
      <c r="E166" s="16" t="s">
        <v>34</v>
      </c>
      <c r="F166" s="16" t="s">
        <v>1300</v>
      </c>
    </row>
    <row r="167" spans="1:7" s="30" customFormat="1" ht="17.100000000000001" customHeight="1" x14ac:dyDescent="0.2">
      <c r="A167" s="5" t="s">
        <v>265</v>
      </c>
      <c r="B167" s="9" t="s">
        <v>1420</v>
      </c>
      <c r="C167" s="32">
        <f t="shared" si="2"/>
        <v>1833</v>
      </c>
      <c r="D167" s="27">
        <v>15</v>
      </c>
      <c r="E167" s="16" t="s">
        <v>34</v>
      </c>
      <c r="F167" s="16" t="s">
        <v>1300</v>
      </c>
    </row>
    <row r="168" spans="1:7" s="30" customFormat="1" ht="17.100000000000001" customHeight="1" x14ac:dyDescent="0.2">
      <c r="A168" s="5" t="s">
        <v>266</v>
      </c>
      <c r="B168" s="5" t="s">
        <v>267</v>
      </c>
      <c r="C168" s="32">
        <f t="shared" si="2"/>
        <v>1848</v>
      </c>
      <c r="D168" s="27">
        <v>15</v>
      </c>
      <c r="E168" s="16" t="s">
        <v>34</v>
      </c>
      <c r="F168" s="16" t="s">
        <v>1300</v>
      </c>
    </row>
    <row r="169" spans="1:7" s="30" customFormat="1" ht="17.100000000000001" customHeight="1" x14ac:dyDescent="0.2">
      <c r="A169" s="5" t="s">
        <v>268</v>
      </c>
      <c r="B169" s="5" t="s">
        <v>269</v>
      </c>
      <c r="C169" s="32">
        <f t="shared" si="2"/>
        <v>1863</v>
      </c>
      <c r="D169" s="27">
        <v>15</v>
      </c>
      <c r="E169" s="16" t="s">
        <v>34</v>
      </c>
      <c r="F169" s="16" t="s">
        <v>1300</v>
      </c>
    </row>
    <row r="170" spans="1:7" s="30" customFormat="1" ht="17.100000000000001" customHeight="1" x14ac:dyDescent="0.2">
      <c r="A170" s="5" t="s">
        <v>270</v>
      </c>
      <c r="B170" s="5" t="s">
        <v>271</v>
      </c>
      <c r="C170" s="32">
        <f t="shared" si="2"/>
        <v>1878</v>
      </c>
      <c r="D170" s="27">
        <v>15</v>
      </c>
      <c r="E170" s="16" t="s">
        <v>34</v>
      </c>
      <c r="F170" s="16" t="s">
        <v>1300</v>
      </c>
    </row>
    <row r="171" spans="1:7" s="30" customFormat="1" ht="17.100000000000001" customHeight="1" x14ac:dyDescent="0.2">
      <c r="A171" s="5" t="s">
        <v>272</v>
      </c>
      <c r="B171" s="5" t="s">
        <v>273</v>
      </c>
      <c r="C171" s="32">
        <f t="shared" si="2"/>
        <v>1893</v>
      </c>
      <c r="D171" s="27">
        <v>15</v>
      </c>
      <c r="E171" s="16" t="s">
        <v>34</v>
      </c>
      <c r="F171" s="16" t="s">
        <v>1300</v>
      </c>
      <c r="G171" s="2"/>
    </row>
    <row r="172" spans="1:7" s="30" customFormat="1" ht="17.100000000000001" customHeight="1" x14ac:dyDescent="0.2">
      <c r="A172" s="5" t="s">
        <v>1663</v>
      </c>
      <c r="B172" s="25" t="s">
        <v>1664</v>
      </c>
      <c r="C172" s="32">
        <f t="shared" si="2"/>
        <v>1908</v>
      </c>
      <c r="D172" s="27">
        <v>15</v>
      </c>
      <c r="E172" s="16" t="s">
        <v>34</v>
      </c>
      <c r="F172" s="16" t="s">
        <v>1300</v>
      </c>
      <c r="G172" s="2"/>
    </row>
    <row r="173" spans="1:7" s="30" customFormat="1" ht="17.100000000000001" customHeight="1" x14ac:dyDescent="0.2">
      <c r="A173" s="5" t="s">
        <v>1662</v>
      </c>
      <c r="B173" s="25" t="s">
        <v>1665</v>
      </c>
      <c r="C173" s="32">
        <f t="shared" si="2"/>
        <v>1923</v>
      </c>
      <c r="D173" s="27">
        <v>15</v>
      </c>
      <c r="E173" s="16" t="s">
        <v>34</v>
      </c>
      <c r="F173" s="16" t="s">
        <v>1300</v>
      </c>
      <c r="G173" s="2"/>
    </row>
    <row r="174" spans="1:7" s="30" customFormat="1" ht="17.100000000000001" customHeight="1" x14ac:dyDescent="0.2">
      <c r="A174" s="5" t="s">
        <v>274</v>
      </c>
      <c r="B174" s="5" t="s">
        <v>275</v>
      </c>
      <c r="C174" s="32">
        <f t="shared" si="2"/>
        <v>1938</v>
      </c>
      <c r="D174" s="27">
        <v>15</v>
      </c>
      <c r="E174" s="16" t="s">
        <v>34</v>
      </c>
      <c r="F174" s="16" t="s">
        <v>1300</v>
      </c>
    </row>
    <row r="175" spans="1:7" s="30" customFormat="1" ht="17.100000000000001" customHeight="1" x14ac:dyDescent="0.2">
      <c r="A175" s="5" t="s">
        <v>276</v>
      </c>
      <c r="B175" s="5" t="s">
        <v>277</v>
      </c>
      <c r="C175" s="32">
        <f t="shared" si="2"/>
        <v>1953</v>
      </c>
      <c r="D175" s="27">
        <v>15</v>
      </c>
      <c r="E175" s="16" t="s">
        <v>34</v>
      </c>
      <c r="F175" s="16" t="s">
        <v>1300</v>
      </c>
    </row>
    <row r="176" spans="1:7" s="30" customFormat="1" ht="17.100000000000001" customHeight="1" x14ac:dyDescent="0.2">
      <c r="A176" s="5" t="s">
        <v>278</v>
      </c>
      <c r="B176" s="5" t="s">
        <v>279</v>
      </c>
      <c r="C176" s="32">
        <f t="shared" si="2"/>
        <v>1968</v>
      </c>
      <c r="D176" s="27">
        <v>15</v>
      </c>
      <c r="E176" s="16" t="s">
        <v>34</v>
      </c>
      <c r="F176" s="16" t="s">
        <v>1300</v>
      </c>
    </row>
    <row r="177" spans="1:6" s="30" customFormat="1" ht="17.100000000000001" customHeight="1" x14ac:dyDescent="0.2">
      <c r="A177" s="5" t="s">
        <v>280</v>
      </c>
      <c r="B177" s="5" t="s">
        <v>267</v>
      </c>
      <c r="C177" s="32">
        <f t="shared" si="2"/>
        <v>1983</v>
      </c>
      <c r="D177" s="27">
        <v>15</v>
      </c>
      <c r="E177" s="16" t="s">
        <v>34</v>
      </c>
      <c r="F177" s="16" t="s">
        <v>1300</v>
      </c>
    </row>
    <row r="178" spans="1:6" s="30" customFormat="1" ht="17.100000000000001" customHeight="1" x14ac:dyDescent="0.2">
      <c r="A178" s="5" t="s">
        <v>281</v>
      </c>
      <c r="B178" s="5" t="s">
        <v>269</v>
      </c>
      <c r="C178" s="32">
        <f t="shared" si="2"/>
        <v>1998</v>
      </c>
      <c r="D178" s="27">
        <v>15</v>
      </c>
      <c r="E178" s="16" t="s">
        <v>34</v>
      </c>
      <c r="F178" s="16" t="s">
        <v>1300</v>
      </c>
    </row>
    <row r="179" spans="1:6" s="30" customFormat="1" ht="17.100000000000001" customHeight="1" x14ac:dyDescent="0.2">
      <c r="A179" s="5" t="s">
        <v>282</v>
      </c>
      <c r="B179" s="5" t="s">
        <v>271</v>
      </c>
      <c r="C179" s="32">
        <f t="shared" si="2"/>
        <v>2013</v>
      </c>
      <c r="D179" s="27">
        <v>15</v>
      </c>
      <c r="E179" s="16" t="s">
        <v>34</v>
      </c>
      <c r="F179" s="16" t="s">
        <v>1300</v>
      </c>
    </row>
    <row r="180" spans="1:6" s="30" customFormat="1" ht="18" customHeight="1" x14ac:dyDescent="0.2">
      <c r="A180" s="5" t="s">
        <v>283</v>
      </c>
      <c r="B180" s="5" t="s">
        <v>273</v>
      </c>
      <c r="C180" s="32">
        <f t="shared" si="2"/>
        <v>2028</v>
      </c>
      <c r="D180" s="27">
        <v>15</v>
      </c>
      <c r="E180" s="16" t="s">
        <v>34</v>
      </c>
      <c r="F180" s="16" t="s">
        <v>1300</v>
      </c>
    </row>
    <row r="181" spans="1:6" s="2" customFormat="1" ht="18" customHeight="1" x14ac:dyDescent="0.2">
      <c r="A181" s="5" t="s">
        <v>284</v>
      </c>
      <c r="B181" s="5" t="s">
        <v>275</v>
      </c>
      <c r="C181" s="32">
        <f t="shared" si="2"/>
        <v>2043</v>
      </c>
      <c r="D181" s="27">
        <v>15</v>
      </c>
      <c r="E181" s="16" t="s">
        <v>34</v>
      </c>
      <c r="F181" s="16" t="s">
        <v>1300</v>
      </c>
    </row>
    <row r="182" spans="1:6" s="30" customFormat="1" ht="18" customHeight="1" x14ac:dyDescent="0.2">
      <c r="A182" s="5" t="s">
        <v>285</v>
      </c>
      <c r="B182" s="5" t="s">
        <v>277</v>
      </c>
      <c r="C182" s="32">
        <f t="shared" si="2"/>
        <v>2058</v>
      </c>
      <c r="D182" s="27">
        <v>15</v>
      </c>
      <c r="E182" s="16" t="s">
        <v>34</v>
      </c>
      <c r="F182" s="16" t="s">
        <v>1300</v>
      </c>
    </row>
    <row r="183" spans="1:6" s="2" customFormat="1" ht="18" customHeight="1" x14ac:dyDescent="0.2">
      <c r="A183" s="5" t="s">
        <v>286</v>
      </c>
      <c r="B183" s="5" t="s">
        <v>287</v>
      </c>
      <c r="C183" s="32">
        <f t="shared" si="2"/>
        <v>2073</v>
      </c>
      <c r="D183" s="27">
        <v>15</v>
      </c>
      <c r="E183" s="16" t="s">
        <v>34</v>
      </c>
      <c r="F183" s="16" t="s">
        <v>1300</v>
      </c>
    </row>
    <row r="184" spans="1:6" s="30" customFormat="1" ht="18" customHeight="1" x14ac:dyDescent="0.2">
      <c r="A184" s="23" t="s">
        <v>370</v>
      </c>
      <c r="B184" s="23" t="s">
        <v>371</v>
      </c>
      <c r="C184" s="32">
        <f t="shared" si="2"/>
        <v>2088</v>
      </c>
      <c r="D184" s="28">
        <v>4</v>
      </c>
      <c r="E184" s="24" t="s">
        <v>34</v>
      </c>
      <c r="F184" s="24" t="s">
        <v>1303</v>
      </c>
    </row>
    <row r="185" spans="1:6" s="2" customFormat="1" ht="18" customHeight="1" x14ac:dyDescent="0.2">
      <c r="A185" s="23" t="s">
        <v>372</v>
      </c>
      <c r="B185" s="23" t="s">
        <v>373</v>
      </c>
      <c r="C185" s="32">
        <f t="shared" si="2"/>
        <v>2092</v>
      </c>
      <c r="D185" s="28">
        <v>1</v>
      </c>
      <c r="E185" s="24" t="s">
        <v>33</v>
      </c>
      <c r="F185" s="24" t="s">
        <v>1303</v>
      </c>
    </row>
    <row r="186" spans="1:6" s="2" customFormat="1" ht="18" customHeight="1" x14ac:dyDescent="0.2">
      <c r="A186" s="23" t="s">
        <v>374</v>
      </c>
      <c r="B186" s="23" t="s">
        <v>375</v>
      </c>
      <c r="C186" s="32">
        <f t="shared" si="2"/>
        <v>2093</v>
      </c>
      <c r="D186" s="28">
        <v>1</v>
      </c>
      <c r="E186" s="24" t="s">
        <v>33</v>
      </c>
      <c r="F186" s="24" t="s">
        <v>1303</v>
      </c>
    </row>
    <row r="187" spans="1:6" s="2" customFormat="1" ht="18" customHeight="1" x14ac:dyDescent="0.2">
      <c r="A187" s="23" t="s">
        <v>376</v>
      </c>
      <c r="B187" s="23" t="s">
        <v>377</v>
      </c>
      <c r="C187" s="32">
        <f t="shared" si="2"/>
        <v>2094</v>
      </c>
      <c r="D187" s="28">
        <v>1</v>
      </c>
      <c r="E187" s="24" t="s">
        <v>33</v>
      </c>
      <c r="F187" s="24" t="s">
        <v>1303</v>
      </c>
    </row>
    <row r="188" spans="1:6" s="30" customFormat="1" ht="18" customHeight="1" x14ac:dyDescent="0.2">
      <c r="A188" s="23" t="s">
        <v>378</v>
      </c>
      <c r="B188" s="23" t="s">
        <v>379</v>
      </c>
      <c r="C188" s="32">
        <f t="shared" si="2"/>
        <v>2095</v>
      </c>
      <c r="D188" s="28">
        <v>1</v>
      </c>
      <c r="E188" s="24" t="s">
        <v>33</v>
      </c>
      <c r="F188" s="24" t="s">
        <v>1303</v>
      </c>
    </row>
    <row r="189" spans="1:6" ht="18" customHeight="1" x14ac:dyDescent="0.2">
      <c r="A189" s="23" t="s">
        <v>380</v>
      </c>
      <c r="B189" s="23" t="s">
        <v>381</v>
      </c>
      <c r="C189" s="32">
        <f t="shared" si="2"/>
        <v>2096</v>
      </c>
      <c r="D189" s="28">
        <v>1</v>
      </c>
      <c r="E189" s="24" t="s">
        <v>33</v>
      </c>
      <c r="F189" s="24" t="s">
        <v>1303</v>
      </c>
    </row>
    <row r="190" spans="1:6" ht="18" customHeight="1" x14ac:dyDescent="0.2">
      <c r="A190" s="23" t="s">
        <v>382</v>
      </c>
      <c r="B190" s="23" t="s">
        <v>383</v>
      </c>
      <c r="C190" s="32">
        <f t="shared" si="2"/>
        <v>2097</v>
      </c>
      <c r="D190" s="28">
        <v>1</v>
      </c>
      <c r="E190" s="24" t="s">
        <v>33</v>
      </c>
      <c r="F190" s="24" t="s">
        <v>1303</v>
      </c>
    </row>
    <row r="191" spans="1:6" ht="18" customHeight="1" x14ac:dyDescent="0.2">
      <c r="A191" s="23" t="s">
        <v>384</v>
      </c>
      <c r="B191" s="23" t="s">
        <v>385</v>
      </c>
      <c r="C191" s="32">
        <f t="shared" si="2"/>
        <v>2098</v>
      </c>
      <c r="D191" s="28">
        <v>1</v>
      </c>
      <c r="E191" s="24" t="s">
        <v>33</v>
      </c>
      <c r="F191" s="24" t="s">
        <v>1303</v>
      </c>
    </row>
    <row r="192" spans="1:6" ht="18" customHeight="1" x14ac:dyDescent="0.2">
      <c r="A192" s="23" t="s">
        <v>386</v>
      </c>
      <c r="B192" s="23" t="s">
        <v>387</v>
      </c>
      <c r="C192" s="32">
        <f t="shared" si="2"/>
        <v>2099</v>
      </c>
      <c r="D192" s="28">
        <v>1</v>
      </c>
      <c r="E192" s="24" t="s">
        <v>33</v>
      </c>
      <c r="F192" s="24" t="s">
        <v>1303</v>
      </c>
    </row>
    <row r="193" spans="1:6" ht="18" customHeight="1" x14ac:dyDescent="0.2">
      <c r="A193" s="23" t="s">
        <v>388</v>
      </c>
      <c r="B193" s="23" t="s">
        <v>389</v>
      </c>
      <c r="C193" s="32">
        <f t="shared" si="2"/>
        <v>2100</v>
      </c>
      <c r="D193" s="28">
        <v>1</v>
      </c>
      <c r="E193" s="24" t="s">
        <v>33</v>
      </c>
      <c r="F193" s="24" t="s">
        <v>1303</v>
      </c>
    </row>
    <row r="194" spans="1:6" ht="18" customHeight="1" x14ac:dyDescent="0.2">
      <c r="A194" s="23" t="s">
        <v>390</v>
      </c>
      <c r="B194" s="23" t="s">
        <v>391</v>
      </c>
      <c r="C194" s="32">
        <f t="shared" si="2"/>
        <v>2101</v>
      </c>
      <c r="D194" s="28">
        <v>1</v>
      </c>
      <c r="E194" s="24" t="s">
        <v>33</v>
      </c>
      <c r="F194" s="24" t="s">
        <v>1303</v>
      </c>
    </row>
    <row r="195" spans="1:6" ht="18" customHeight="1" x14ac:dyDescent="0.2">
      <c r="A195" s="23" t="s">
        <v>392</v>
      </c>
      <c r="B195" s="23" t="s">
        <v>393</v>
      </c>
      <c r="C195" s="32">
        <f t="shared" si="2"/>
        <v>2102</v>
      </c>
      <c r="D195" s="28">
        <v>4</v>
      </c>
      <c r="E195" s="24" t="s">
        <v>34</v>
      </c>
      <c r="F195" s="24" t="s">
        <v>1303</v>
      </c>
    </row>
    <row r="196" spans="1:6" ht="18" customHeight="1" x14ac:dyDescent="0.2">
      <c r="A196" s="23" t="s">
        <v>394</v>
      </c>
      <c r="B196" s="23" t="s">
        <v>395</v>
      </c>
      <c r="C196" s="32">
        <f t="shared" si="2"/>
        <v>2106</v>
      </c>
      <c r="D196" s="28">
        <v>1</v>
      </c>
      <c r="E196" s="24" t="s">
        <v>33</v>
      </c>
      <c r="F196" s="24" t="s">
        <v>1303</v>
      </c>
    </row>
    <row r="197" spans="1:6" ht="18" customHeight="1" x14ac:dyDescent="0.2">
      <c r="A197" s="23" t="s">
        <v>396</v>
      </c>
      <c r="B197" s="23" t="s">
        <v>397</v>
      </c>
      <c r="C197" s="32">
        <f t="shared" si="2"/>
        <v>2107</v>
      </c>
      <c r="D197" s="28">
        <v>1</v>
      </c>
      <c r="E197" s="24" t="s">
        <v>33</v>
      </c>
      <c r="F197" s="24" t="s">
        <v>1303</v>
      </c>
    </row>
    <row r="198" spans="1:6" ht="18" customHeight="1" x14ac:dyDescent="0.2">
      <c r="A198" s="23" t="s">
        <v>398</v>
      </c>
      <c r="B198" s="23" t="s">
        <v>399</v>
      </c>
      <c r="C198" s="32">
        <f t="shared" ref="C198:C207" si="3">C197+D197</f>
        <v>2108</v>
      </c>
      <c r="D198" s="28">
        <v>1</v>
      </c>
      <c r="E198" s="24" t="s">
        <v>33</v>
      </c>
      <c r="F198" s="24" t="s">
        <v>1303</v>
      </c>
    </row>
    <row r="199" spans="1:6" ht="18" customHeight="1" x14ac:dyDescent="0.2">
      <c r="A199" s="23" t="s">
        <v>400</v>
      </c>
      <c r="B199" s="23" t="s">
        <v>1886</v>
      </c>
      <c r="C199" s="32">
        <f t="shared" si="3"/>
        <v>2109</v>
      </c>
      <c r="D199" s="28">
        <v>1</v>
      </c>
      <c r="E199" s="24" t="s">
        <v>33</v>
      </c>
      <c r="F199" s="24" t="s">
        <v>1303</v>
      </c>
    </row>
    <row r="200" spans="1:6" ht="18" customHeight="1" x14ac:dyDescent="0.2">
      <c r="A200" s="9" t="s">
        <v>608</v>
      </c>
      <c r="B200" s="9" t="s">
        <v>600</v>
      </c>
      <c r="C200" s="32">
        <f t="shared" si="3"/>
        <v>2110</v>
      </c>
      <c r="D200" s="33">
        <v>14</v>
      </c>
      <c r="E200" s="19" t="s">
        <v>33</v>
      </c>
      <c r="F200" s="19" t="s">
        <v>1702</v>
      </c>
    </row>
    <row r="201" spans="1:6" ht="18" customHeight="1" x14ac:dyDescent="0.2">
      <c r="A201" s="9" t="s">
        <v>665</v>
      </c>
      <c r="B201" s="9" t="s">
        <v>42</v>
      </c>
      <c r="C201" s="32">
        <f t="shared" si="3"/>
        <v>2124</v>
      </c>
      <c r="D201" s="33">
        <v>4</v>
      </c>
      <c r="E201" s="19" t="s">
        <v>33</v>
      </c>
      <c r="F201" s="19" t="s">
        <v>1702</v>
      </c>
    </row>
    <row r="202" spans="1:6" ht="18" customHeight="1" x14ac:dyDescent="0.2">
      <c r="A202" s="9" t="s">
        <v>610</v>
      </c>
      <c r="B202" s="9" t="s">
        <v>598</v>
      </c>
      <c r="C202" s="32">
        <f t="shared" si="3"/>
        <v>2128</v>
      </c>
      <c r="D202" s="33">
        <v>2</v>
      </c>
      <c r="E202" s="19" t="s">
        <v>33</v>
      </c>
      <c r="F202" s="19" t="s">
        <v>1702</v>
      </c>
    </row>
    <row r="203" spans="1:6" ht="18" customHeight="1" x14ac:dyDescent="0.2">
      <c r="A203" s="9" t="s">
        <v>611</v>
      </c>
      <c r="B203" s="9" t="s">
        <v>1704</v>
      </c>
      <c r="C203" s="32">
        <f t="shared" si="3"/>
        <v>2130</v>
      </c>
      <c r="D203" s="33">
        <v>6</v>
      </c>
      <c r="E203" s="19" t="s">
        <v>34</v>
      </c>
      <c r="F203" s="19" t="s">
        <v>1702</v>
      </c>
    </row>
    <row r="204" spans="1:6" ht="18" customHeight="1" x14ac:dyDescent="0.2">
      <c r="A204" s="9" t="s">
        <v>38</v>
      </c>
      <c r="B204" s="9" t="s">
        <v>40</v>
      </c>
      <c r="C204" s="32">
        <f t="shared" si="3"/>
        <v>2136</v>
      </c>
      <c r="D204" s="33">
        <v>6</v>
      </c>
      <c r="E204" s="19" t="s">
        <v>34</v>
      </c>
      <c r="F204" s="19" t="s">
        <v>1702</v>
      </c>
    </row>
    <row r="205" spans="1:6" ht="18" customHeight="1" x14ac:dyDescent="0.2">
      <c r="A205" s="9" t="s">
        <v>39</v>
      </c>
      <c r="B205" s="9" t="s">
        <v>41</v>
      </c>
      <c r="C205" s="32">
        <f t="shared" si="3"/>
        <v>2142</v>
      </c>
      <c r="D205" s="33">
        <v>6</v>
      </c>
      <c r="E205" s="19" t="s">
        <v>34</v>
      </c>
      <c r="F205" s="19" t="s">
        <v>1702</v>
      </c>
    </row>
    <row r="206" spans="1:6" ht="18" customHeight="1" x14ac:dyDescent="0.2">
      <c r="A206" s="9" t="s">
        <v>613</v>
      </c>
      <c r="B206" s="9" t="s">
        <v>1703</v>
      </c>
      <c r="C206" s="32">
        <f t="shared" si="3"/>
        <v>2148</v>
      </c>
      <c r="D206" s="33">
        <v>4</v>
      </c>
      <c r="E206" s="19" t="s">
        <v>34</v>
      </c>
      <c r="F206" s="19" t="s">
        <v>1702</v>
      </c>
    </row>
    <row r="207" spans="1:6" ht="18" customHeight="1" x14ac:dyDescent="0.2">
      <c r="A207" s="9" t="s">
        <v>612</v>
      </c>
      <c r="B207" s="9" t="s">
        <v>43</v>
      </c>
      <c r="C207" s="32">
        <f t="shared" si="3"/>
        <v>2152</v>
      </c>
      <c r="D207" s="33">
        <v>4</v>
      </c>
      <c r="E207" s="19" t="s">
        <v>34</v>
      </c>
      <c r="F207" s="19" t="s">
        <v>1702</v>
      </c>
    </row>
    <row r="208" spans="1:6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phoneticPr fontId="7" type="noConversion"/>
  <pageMargins left="0.24" right="0.24" top="0.34" bottom="0.38" header="0.3" footer="0.3"/>
  <pageSetup scale="78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7"/>
  <sheetViews>
    <sheetView showGridLines="0" workbookViewId="0"/>
  </sheetViews>
  <sheetFormatPr defaultRowHeight="18" customHeight="1" x14ac:dyDescent="0.2"/>
  <cols>
    <col min="1" max="1" width="25.7109375" style="80" customWidth="1"/>
    <col min="2" max="2" width="47.42578125" style="80" customWidth="1"/>
    <col min="3" max="3" width="8.28515625" style="77" customWidth="1"/>
    <col min="4" max="4" width="6.7109375" style="77" customWidth="1"/>
    <col min="5" max="5" width="11.85546875" style="80" customWidth="1"/>
    <col min="6" max="6" width="10.85546875" style="79" customWidth="1"/>
    <col min="7" max="16384" width="9.140625" style="79"/>
  </cols>
  <sheetData>
    <row r="1" spans="1:6" s="90" customFormat="1" ht="18" customHeight="1" x14ac:dyDescent="0.2">
      <c r="A1" s="10" t="s">
        <v>1897</v>
      </c>
      <c r="B1" s="40"/>
      <c r="C1" s="87"/>
      <c r="D1" s="87"/>
      <c r="E1" s="88"/>
      <c r="F1" s="89" t="s">
        <v>1697</v>
      </c>
    </row>
    <row r="2" spans="1:6" s="2" customFormat="1" ht="18" customHeight="1" x14ac:dyDescent="0.2">
      <c r="A2" s="51">
        <f>C17 + D17</f>
        <v>175</v>
      </c>
      <c r="B2" s="37" t="s">
        <v>1689</v>
      </c>
      <c r="C2" s="36"/>
      <c r="D2" s="36"/>
      <c r="E2" s="37"/>
    </row>
    <row r="3" spans="1:6" s="2" customFormat="1" ht="18" customHeight="1" x14ac:dyDescent="0.2">
      <c r="A3" s="45" t="s">
        <v>604</v>
      </c>
      <c r="B3" s="46" t="s">
        <v>605</v>
      </c>
      <c r="C3" s="65" t="s">
        <v>601</v>
      </c>
      <c r="D3" s="65" t="s">
        <v>602</v>
      </c>
      <c r="E3" s="49" t="s">
        <v>603</v>
      </c>
      <c r="F3" s="50" t="s">
        <v>1295</v>
      </c>
    </row>
    <row r="4" spans="1:6" s="2" customFormat="1" ht="18" customHeight="1" x14ac:dyDescent="0.2">
      <c r="A4" s="9" t="s">
        <v>606</v>
      </c>
      <c r="B4" s="9" t="s">
        <v>1877</v>
      </c>
      <c r="C4" s="66">
        <v>1</v>
      </c>
      <c r="D4" s="67">
        <v>12</v>
      </c>
      <c r="E4" s="58" t="s">
        <v>33</v>
      </c>
      <c r="F4" s="20" t="s">
        <v>1696</v>
      </c>
    </row>
    <row r="5" spans="1:6" s="2" customFormat="1" ht="18" customHeight="1" x14ac:dyDescent="0.2">
      <c r="A5" s="9" t="s">
        <v>576</v>
      </c>
      <c r="B5" s="68" t="s">
        <v>1480</v>
      </c>
      <c r="C5" s="66">
        <f>C4+D4</f>
        <v>13</v>
      </c>
      <c r="D5" s="69">
        <v>3</v>
      </c>
      <c r="E5" s="58" t="s">
        <v>33</v>
      </c>
      <c r="F5" s="20" t="s">
        <v>1696</v>
      </c>
    </row>
    <row r="6" spans="1:6" s="1" customFormat="1" ht="18" customHeight="1" x14ac:dyDescent="0.2">
      <c r="A6" s="9" t="s">
        <v>449</v>
      </c>
      <c r="B6" s="9" t="s">
        <v>450</v>
      </c>
      <c r="C6" s="66">
        <f>C5+D5</f>
        <v>16</v>
      </c>
      <c r="D6" s="70">
        <v>3</v>
      </c>
      <c r="E6" s="58" t="s">
        <v>33</v>
      </c>
      <c r="F6" s="20" t="s">
        <v>1696</v>
      </c>
    </row>
    <row r="7" spans="1:6" s="1" customFormat="1" ht="18" customHeight="1" x14ac:dyDescent="0.2">
      <c r="A7" s="9" t="s">
        <v>451</v>
      </c>
      <c r="B7" s="9" t="s">
        <v>452</v>
      </c>
      <c r="C7" s="66">
        <f>C6+D6</f>
        <v>19</v>
      </c>
      <c r="D7" s="70">
        <v>6</v>
      </c>
      <c r="E7" s="58" t="s">
        <v>33</v>
      </c>
      <c r="F7" s="20" t="s">
        <v>1696</v>
      </c>
    </row>
    <row r="8" spans="1:6" s="1" customFormat="1" ht="18" customHeight="1" x14ac:dyDescent="0.2">
      <c r="A8" s="9" t="s">
        <v>453</v>
      </c>
      <c r="B8" s="9" t="s">
        <v>454</v>
      </c>
      <c r="C8" s="66">
        <f t="shared" ref="C8:C17" si="0">C7+D7</f>
        <v>25</v>
      </c>
      <c r="D8" s="70">
        <v>15</v>
      </c>
      <c r="E8" s="58" t="s">
        <v>34</v>
      </c>
      <c r="F8" s="20" t="s">
        <v>1696</v>
      </c>
    </row>
    <row r="9" spans="1:6" s="1" customFormat="1" ht="18" customHeight="1" x14ac:dyDescent="0.2">
      <c r="A9" s="9" t="s">
        <v>455</v>
      </c>
      <c r="B9" s="9" t="s">
        <v>456</v>
      </c>
      <c r="C9" s="66">
        <f t="shared" si="0"/>
        <v>40</v>
      </c>
      <c r="D9" s="70">
        <v>15</v>
      </c>
      <c r="E9" s="58" t="s">
        <v>34</v>
      </c>
      <c r="F9" s="20" t="s">
        <v>1696</v>
      </c>
    </row>
    <row r="10" spans="1:6" s="1" customFormat="1" ht="18" customHeight="1" x14ac:dyDescent="0.2">
      <c r="A10" s="9" t="s">
        <v>457</v>
      </c>
      <c r="B10" s="9" t="s">
        <v>458</v>
      </c>
      <c r="C10" s="66">
        <f t="shared" si="0"/>
        <v>55</v>
      </c>
      <c r="D10" s="71">
        <v>15</v>
      </c>
      <c r="E10" s="58" t="s">
        <v>34</v>
      </c>
      <c r="F10" s="20" t="s">
        <v>1696</v>
      </c>
    </row>
    <row r="11" spans="1:6" s="1" customFormat="1" ht="18" customHeight="1" x14ac:dyDescent="0.2">
      <c r="A11" s="9" t="s">
        <v>459</v>
      </c>
      <c r="B11" s="9" t="s">
        <v>460</v>
      </c>
      <c r="C11" s="66">
        <f t="shared" si="0"/>
        <v>70</v>
      </c>
      <c r="D11" s="70">
        <v>15</v>
      </c>
      <c r="E11" s="58" t="s">
        <v>34</v>
      </c>
      <c r="F11" s="20" t="s">
        <v>1696</v>
      </c>
    </row>
    <row r="12" spans="1:6" s="1" customFormat="1" ht="18" customHeight="1" x14ac:dyDescent="0.2">
      <c r="A12" s="9" t="s">
        <v>461</v>
      </c>
      <c r="B12" s="9" t="s">
        <v>1504</v>
      </c>
      <c r="C12" s="66">
        <f t="shared" si="0"/>
        <v>85</v>
      </c>
      <c r="D12" s="70">
        <v>15</v>
      </c>
      <c r="E12" s="58" t="s">
        <v>34</v>
      </c>
      <c r="F12" s="20" t="s">
        <v>1696</v>
      </c>
    </row>
    <row r="13" spans="1:6" s="1" customFormat="1" ht="18" customHeight="1" x14ac:dyDescent="0.2">
      <c r="A13" s="9" t="s">
        <v>462</v>
      </c>
      <c r="B13" s="9" t="s">
        <v>463</v>
      </c>
      <c r="C13" s="66">
        <f t="shared" si="0"/>
        <v>100</v>
      </c>
      <c r="D13" s="70">
        <v>15</v>
      </c>
      <c r="E13" s="58" t="s">
        <v>34</v>
      </c>
      <c r="F13" s="20" t="s">
        <v>1696</v>
      </c>
    </row>
    <row r="14" spans="1:6" s="1" customFormat="1" ht="18" customHeight="1" x14ac:dyDescent="0.2">
      <c r="A14" s="9" t="s">
        <v>464</v>
      </c>
      <c r="B14" s="9" t="s">
        <v>465</v>
      </c>
      <c r="C14" s="66">
        <f t="shared" si="0"/>
        <v>115</v>
      </c>
      <c r="D14" s="70">
        <v>15</v>
      </c>
      <c r="E14" s="58" t="s">
        <v>34</v>
      </c>
      <c r="F14" s="20" t="s">
        <v>1696</v>
      </c>
    </row>
    <row r="15" spans="1:6" s="1" customFormat="1" ht="18" customHeight="1" x14ac:dyDescent="0.2">
      <c r="A15" s="9" t="s">
        <v>466</v>
      </c>
      <c r="B15" s="9" t="s">
        <v>467</v>
      </c>
      <c r="C15" s="66">
        <f t="shared" si="0"/>
        <v>130</v>
      </c>
      <c r="D15" s="70">
        <v>15</v>
      </c>
      <c r="E15" s="58" t="s">
        <v>34</v>
      </c>
      <c r="F15" s="20" t="s">
        <v>1696</v>
      </c>
    </row>
    <row r="16" spans="1:6" s="1" customFormat="1" ht="18" customHeight="1" x14ac:dyDescent="0.2">
      <c r="A16" s="9" t="s">
        <v>468</v>
      </c>
      <c r="B16" s="9" t="s">
        <v>469</v>
      </c>
      <c r="C16" s="66">
        <f t="shared" si="0"/>
        <v>145</v>
      </c>
      <c r="D16" s="70">
        <v>15</v>
      </c>
      <c r="E16" s="58" t="s">
        <v>34</v>
      </c>
      <c r="F16" s="20" t="s">
        <v>1696</v>
      </c>
    </row>
    <row r="17" spans="1:6" s="1" customFormat="1" ht="18" customHeight="1" x14ac:dyDescent="0.2">
      <c r="A17" s="9" t="s">
        <v>470</v>
      </c>
      <c r="B17" s="9" t="s">
        <v>471</v>
      </c>
      <c r="C17" s="66">
        <f t="shared" si="0"/>
        <v>160</v>
      </c>
      <c r="D17" s="70">
        <v>15</v>
      </c>
      <c r="E17" s="58" t="s">
        <v>34</v>
      </c>
      <c r="F17" s="20" t="s">
        <v>1696</v>
      </c>
    </row>
    <row r="18" spans="1:6" ht="18" customHeight="1" x14ac:dyDescent="0.2">
      <c r="A18" s="76"/>
      <c r="B18" s="76"/>
      <c r="E18" s="78"/>
    </row>
    <row r="19" spans="1:6" ht="18" customHeight="1" x14ac:dyDescent="0.2">
      <c r="A19" s="76"/>
      <c r="B19" s="76"/>
      <c r="E19" s="78"/>
    </row>
    <row r="20" spans="1:6" s="90" customFormat="1" ht="18" customHeight="1" x14ac:dyDescent="0.2">
      <c r="A20" s="91" t="s">
        <v>1898</v>
      </c>
      <c r="B20" s="92"/>
      <c r="C20" s="87"/>
      <c r="D20" s="87"/>
      <c r="E20" s="88"/>
      <c r="F20" s="89" t="s">
        <v>1698</v>
      </c>
    </row>
    <row r="21" spans="1:6" s="2" customFormat="1" ht="18" customHeight="1" x14ac:dyDescent="0.2">
      <c r="A21" s="51">
        <f>C29 + D29</f>
        <v>58</v>
      </c>
      <c r="B21" s="72" t="s">
        <v>448</v>
      </c>
      <c r="C21" s="36"/>
      <c r="D21" s="36"/>
      <c r="E21" s="37"/>
    </row>
    <row r="22" spans="1:6" s="2" customFormat="1" ht="18" customHeight="1" x14ac:dyDescent="0.2">
      <c r="A22" s="45" t="s">
        <v>604</v>
      </c>
      <c r="B22" s="46" t="s">
        <v>605</v>
      </c>
      <c r="C22" s="65" t="s">
        <v>601</v>
      </c>
      <c r="D22" s="65" t="s">
        <v>602</v>
      </c>
      <c r="E22" s="49" t="s">
        <v>603</v>
      </c>
      <c r="F22" s="50" t="s">
        <v>1295</v>
      </c>
    </row>
    <row r="23" spans="1:6" s="2" customFormat="1" ht="18" customHeight="1" x14ac:dyDescent="0.2">
      <c r="A23" s="9" t="s">
        <v>606</v>
      </c>
      <c r="B23" s="9" t="s">
        <v>1877</v>
      </c>
      <c r="C23" s="66">
        <v>1</v>
      </c>
      <c r="D23" s="67">
        <v>12</v>
      </c>
      <c r="E23" s="58" t="s">
        <v>33</v>
      </c>
      <c r="F23" s="20" t="s">
        <v>1297</v>
      </c>
    </row>
    <row r="24" spans="1:6" s="2" customFormat="1" ht="18" customHeight="1" x14ac:dyDescent="0.2">
      <c r="A24" s="9" t="s">
        <v>1505</v>
      </c>
      <c r="B24" s="68" t="s">
        <v>1480</v>
      </c>
      <c r="C24" s="66">
        <f t="shared" ref="C24:C29" si="1">C23+D23</f>
        <v>13</v>
      </c>
      <c r="D24" s="69">
        <v>3</v>
      </c>
      <c r="E24" s="58" t="s">
        <v>33</v>
      </c>
      <c r="F24" s="20" t="s">
        <v>1297</v>
      </c>
    </row>
    <row r="25" spans="1:6" s="1" customFormat="1" ht="18" customHeight="1" x14ac:dyDescent="0.2">
      <c r="A25" s="9" t="s">
        <v>472</v>
      </c>
      <c r="B25" s="9" t="s">
        <v>473</v>
      </c>
      <c r="C25" s="66">
        <f t="shared" si="1"/>
        <v>16</v>
      </c>
      <c r="D25" s="70">
        <v>9</v>
      </c>
      <c r="E25" s="58" t="s">
        <v>33</v>
      </c>
      <c r="F25" s="20" t="s">
        <v>1297</v>
      </c>
    </row>
    <row r="26" spans="1:6" s="1" customFormat="1" ht="18" customHeight="1" x14ac:dyDescent="0.2">
      <c r="A26" s="9" t="s">
        <v>474</v>
      </c>
      <c r="B26" s="9" t="s">
        <v>475</v>
      </c>
      <c r="C26" s="66">
        <f t="shared" si="1"/>
        <v>25</v>
      </c>
      <c r="D26" s="70">
        <v>2</v>
      </c>
      <c r="E26" s="58" t="s">
        <v>33</v>
      </c>
      <c r="F26" s="20" t="s">
        <v>1297</v>
      </c>
    </row>
    <row r="27" spans="1:6" s="1" customFormat="1" ht="18" customHeight="1" x14ac:dyDescent="0.2">
      <c r="A27" s="9" t="s">
        <v>476</v>
      </c>
      <c r="B27" s="9" t="s">
        <v>1503</v>
      </c>
      <c r="C27" s="66">
        <f t="shared" si="1"/>
        <v>27</v>
      </c>
      <c r="D27" s="70">
        <v>1</v>
      </c>
      <c r="E27" s="58" t="s">
        <v>33</v>
      </c>
      <c r="F27" s="20" t="s">
        <v>1297</v>
      </c>
    </row>
    <row r="28" spans="1:6" s="1" customFormat="1" ht="18" customHeight="1" x14ac:dyDescent="0.2">
      <c r="A28" s="9" t="s">
        <v>477</v>
      </c>
      <c r="B28" s="9" t="s">
        <v>1846</v>
      </c>
      <c r="C28" s="66">
        <f t="shared" si="1"/>
        <v>28</v>
      </c>
      <c r="D28" s="70">
        <v>15</v>
      </c>
      <c r="E28" s="58" t="s">
        <v>34</v>
      </c>
      <c r="F28" s="20" t="s">
        <v>1297</v>
      </c>
    </row>
    <row r="29" spans="1:6" s="1" customFormat="1" ht="18" customHeight="1" x14ac:dyDescent="0.2">
      <c r="A29" s="9" t="s">
        <v>1864</v>
      </c>
      <c r="B29" s="9" t="s">
        <v>1847</v>
      </c>
      <c r="C29" s="66">
        <f t="shared" si="1"/>
        <v>43</v>
      </c>
      <c r="D29" s="70">
        <v>15</v>
      </c>
      <c r="E29" s="58" t="s">
        <v>34</v>
      </c>
      <c r="F29" s="20" t="s">
        <v>1297</v>
      </c>
    </row>
    <row r="30" spans="1:6" s="1" customFormat="1" ht="18" customHeight="1" x14ac:dyDescent="0.2">
      <c r="A30" s="74"/>
      <c r="B30" s="74"/>
      <c r="C30" s="116"/>
      <c r="D30" s="117"/>
      <c r="E30" s="84"/>
      <c r="F30" s="64"/>
    </row>
    <row r="31" spans="1:6" ht="18" customHeight="1" x14ac:dyDescent="0.2">
      <c r="A31" s="81"/>
      <c r="B31" s="81"/>
      <c r="C31" s="82"/>
      <c r="D31" s="82"/>
      <c r="E31" s="79"/>
    </row>
    <row r="32" spans="1:6" s="94" customFormat="1" ht="18" customHeight="1" x14ac:dyDescent="0.2">
      <c r="A32" s="93" t="s">
        <v>1899</v>
      </c>
      <c r="B32" s="118"/>
      <c r="C32" s="87"/>
      <c r="D32" s="87"/>
      <c r="E32" s="88"/>
      <c r="F32" s="89" t="s">
        <v>1697</v>
      </c>
    </row>
    <row r="33" spans="1:6" ht="18" customHeight="1" x14ac:dyDescent="0.2">
      <c r="A33" s="51">
        <f>C74 +D74</f>
        <v>217</v>
      </c>
      <c r="B33" s="72" t="s">
        <v>448</v>
      </c>
      <c r="C33" s="36"/>
      <c r="D33" s="36"/>
      <c r="E33" s="37"/>
    </row>
    <row r="34" spans="1:6" ht="18" customHeight="1" x14ac:dyDescent="0.2">
      <c r="A34" s="45" t="s">
        <v>604</v>
      </c>
      <c r="B34" s="46" t="s">
        <v>605</v>
      </c>
      <c r="C34" s="65" t="s">
        <v>601</v>
      </c>
      <c r="D34" s="65" t="s">
        <v>602</v>
      </c>
      <c r="E34" s="49" t="s">
        <v>603</v>
      </c>
      <c r="F34" s="50" t="s">
        <v>1295</v>
      </c>
    </row>
    <row r="35" spans="1:6" ht="18" customHeight="1" x14ac:dyDescent="0.2">
      <c r="A35" s="9" t="s">
        <v>606</v>
      </c>
      <c r="B35" s="9" t="s">
        <v>1877</v>
      </c>
      <c r="C35" s="7">
        <v>1</v>
      </c>
      <c r="D35" s="75">
        <v>12</v>
      </c>
      <c r="E35" s="58" t="s">
        <v>1670</v>
      </c>
      <c r="F35" s="20" t="s">
        <v>1659</v>
      </c>
    </row>
    <row r="36" spans="1:6" ht="18" customHeight="1" x14ac:dyDescent="0.2">
      <c r="A36" s="9" t="s">
        <v>1680</v>
      </c>
      <c r="B36" s="68" t="s">
        <v>1480</v>
      </c>
      <c r="C36" s="83">
        <f>C35+D35</f>
        <v>13</v>
      </c>
      <c r="D36" s="75">
        <v>3</v>
      </c>
      <c r="E36" s="58" t="s">
        <v>1671</v>
      </c>
      <c r="F36" s="20" t="s">
        <v>1659</v>
      </c>
    </row>
    <row r="37" spans="1:6" ht="18" customHeight="1" x14ac:dyDescent="0.2">
      <c r="A37" s="8" t="s">
        <v>1769</v>
      </c>
      <c r="B37" s="8" t="s">
        <v>1793</v>
      </c>
      <c r="C37" s="83">
        <f t="shared" ref="C37:C74" si="2">C36+D36</f>
        <v>16</v>
      </c>
      <c r="D37" s="75">
        <v>6</v>
      </c>
      <c r="E37" s="58" t="s">
        <v>1671</v>
      </c>
      <c r="F37" s="20" t="s">
        <v>1659</v>
      </c>
    </row>
    <row r="38" spans="1:6" ht="18" customHeight="1" x14ac:dyDescent="0.2">
      <c r="A38" s="8" t="s">
        <v>1681</v>
      </c>
      <c r="B38" s="8" t="s">
        <v>1676</v>
      </c>
      <c r="C38" s="83">
        <f t="shared" si="2"/>
        <v>22</v>
      </c>
      <c r="D38" s="75">
        <v>75</v>
      </c>
      <c r="E38" s="58" t="s">
        <v>1670</v>
      </c>
      <c r="F38" s="20" t="s">
        <v>1659</v>
      </c>
    </row>
    <row r="39" spans="1:6" ht="18" customHeight="1" x14ac:dyDescent="0.2">
      <c r="A39" s="8" t="s">
        <v>1682</v>
      </c>
      <c r="B39" s="8" t="s">
        <v>1677</v>
      </c>
      <c r="C39" s="83">
        <f t="shared" si="2"/>
        <v>97</v>
      </c>
      <c r="D39" s="75">
        <v>5</v>
      </c>
      <c r="E39" s="58" t="s">
        <v>1670</v>
      </c>
      <c r="F39" s="20" t="s">
        <v>1659</v>
      </c>
    </row>
    <row r="40" spans="1:6" ht="18" customHeight="1" x14ac:dyDescent="0.2">
      <c r="A40" s="8" t="s">
        <v>1683</v>
      </c>
      <c r="B40" s="8" t="s">
        <v>1678</v>
      </c>
      <c r="C40" s="83">
        <f t="shared" si="2"/>
        <v>102</v>
      </c>
      <c r="D40" s="75">
        <v>9</v>
      </c>
      <c r="E40" s="58" t="s">
        <v>1670</v>
      </c>
      <c r="F40" s="20" t="s">
        <v>1659</v>
      </c>
    </row>
    <row r="41" spans="1:6" ht="18" customHeight="1" x14ac:dyDescent="0.2">
      <c r="A41" s="8" t="s">
        <v>1848</v>
      </c>
      <c r="B41" s="8" t="s">
        <v>1856</v>
      </c>
      <c r="C41" s="83">
        <f t="shared" si="2"/>
        <v>111</v>
      </c>
      <c r="D41" s="75">
        <v>1</v>
      </c>
      <c r="E41" s="58" t="s">
        <v>1670</v>
      </c>
      <c r="F41" s="20" t="s">
        <v>1659</v>
      </c>
    </row>
    <row r="42" spans="1:6" ht="18" customHeight="1" x14ac:dyDescent="0.2">
      <c r="A42" s="8" t="s">
        <v>1849</v>
      </c>
      <c r="B42" s="8" t="s">
        <v>1857</v>
      </c>
      <c r="C42" s="83">
        <f t="shared" si="2"/>
        <v>112</v>
      </c>
      <c r="D42" s="75">
        <v>1</v>
      </c>
      <c r="E42" s="58" t="s">
        <v>1670</v>
      </c>
      <c r="F42" s="20" t="s">
        <v>1659</v>
      </c>
    </row>
    <row r="43" spans="1:6" ht="18" customHeight="1" x14ac:dyDescent="0.2">
      <c r="A43" s="8" t="s">
        <v>1770</v>
      </c>
      <c r="B43" s="8" t="s">
        <v>1794</v>
      </c>
      <c r="C43" s="83">
        <f t="shared" si="2"/>
        <v>113</v>
      </c>
      <c r="D43" s="75">
        <v>1</v>
      </c>
      <c r="E43" s="58" t="s">
        <v>1670</v>
      </c>
      <c r="F43" s="20" t="s">
        <v>1659</v>
      </c>
    </row>
    <row r="44" spans="1:6" ht="18" customHeight="1" x14ac:dyDescent="0.2">
      <c r="A44" s="8" t="s">
        <v>1771</v>
      </c>
      <c r="B44" s="8" t="s">
        <v>1795</v>
      </c>
      <c r="C44" s="83">
        <f t="shared" si="2"/>
        <v>114</v>
      </c>
      <c r="D44" s="75">
        <v>10</v>
      </c>
      <c r="E44" s="58" t="s">
        <v>1670</v>
      </c>
      <c r="F44" s="20" t="s">
        <v>1659</v>
      </c>
    </row>
    <row r="45" spans="1:6" ht="18" customHeight="1" x14ac:dyDescent="0.2">
      <c r="A45" s="8" t="s">
        <v>1772</v>
      </c>
      <c r="B45" s="8" t="s">
        <v>1796</v>
      </c>
      <c r="C45" s="83">
        <f t="shared" si="2"/>
        <v>124</v>
      </c>
      <c r="D45" s="75">
        <v>4</v>
      </c>
      <c r="E45" s="58" t="s">
        <v>1670</v>
      </c>
      <c r="F45" s="20" t="s">
        <v>1659</v>
      </c>
    </row>
    <row r="46" spans="1:6" ht="18" customHeight="1" x14ac:dyDescent="0.2">
      <c r="A46" s="8" t="s">
        <v>1773</v>
      </c>
      <c r="B46" s="8" t="s">
        <v>1797</v>
      </c>
      <c r="C46" s="83">
        <f t="shared" si="2"/>
        <v>128</v>
      </c>
      <c r="D46" s="75">
        <v>1</v>
      </c>
      <c r="E46" s="58" t="s">
        <v>1670</v>
      </c>
      <c r="F46" s="20" t="s">
        <v>1659</v>
      </c>
    </row>
    <row r="47" spans="1:6" ht="18" customHeight="1" x14ac:dyDescent="0.2">
      <c r="A47" s="8" t="s">
        <v>1774</v>
      </c>
      <c r="B47" s="8" t="s">
        <v>1798</v>
      </c>
      <c r="C47" s="83">
        <f t="shared" si="2"/>
        <v>129</v>
      </c>
      <c r="D47" s="75">
        <v>1</v>
      </c>
      <c r="E47" s="58" t="s">
        <v>1670</v>
      </c>
      <c r="F47" s="20" t="s">
        <v>1659</v>
      </c>
    </row>
    <row r="48" spans="1:6" ht="18" customHeight="1" x14ac:dyDescent="0.2">
      <c r="A48" s="8" t="s">
        <v>1850</v>
      </c>
      <c r="B48" s="8" t="s">
        <v>1858</v>
      </c>
      <c r="C48" s="83">
        <f t="shared" si="2"/>
        <v>130</v>
      </c>
      <c r="D48" s="75">
        <v>1</v>
      </c>
      <c r="E48" s="58" t="s">
        <v>1670</v>
      </c>
      <c r="F48" s="20" t="s">
        <v>1659</v>
      </c>
    </row>
    <row r="49" spans="1:6" ht="18" customHeight="1" x14ac:dyDescent="0.2">
      <c r="A49" s="8" t="s">
        <v>1775</v>
      </c>
      <c r="B49" s="8" t="s">
        <v>1799</v>
      </c>
      <c r="C49" s="83">
        <f t="shared" si="2"/>
        <v>131</v>
      </c>
      <c r="D49" s="75">
        <v>1</v>
      </c>
      <c r="E49" s="58" t="s">
        <v>1670</v>
      </c>
      <c r="F49" s="20" t="s">
        <v>1659</v>
      </c>
    </row>
    <row r="50" spans="1:6" ht="18" customHeight="1" x14ac:dyDescent="0.2">
      <c r="A50" s="8" t="s">
        <v>1776</v>
      </c>
      <c r="B50" s="8" t="s">
        <v>1800</v>
      </c>
      <c r="C50" s="83">
        <f t="shared" si="2"/>
        <v>132</v>
      </c>
      <c r="D50" s="75">
        <v>3</v>
      </c>
      <c r="E50" s="58" t="s">
        <v>1670</v>
      </c>
      <c r="F50" s="20" t="s">
        <v>1659</v>
      </c>
    </row>
    <row r="51" spans="1:6" ht="18" customHeight="1" x14ac:dyDescent="0.2">
      <c r="A51" s="9" t="s">
        <v>1851</v>
      </c>
      <c r="B51" s="8" t="s">
        <v>1859</v>
      </c>
      <c r="C51" s="83">
        <f t="shared" si="2"/>
        <v>135</v>
      </c>
      <c r="D51" s="75">
        <v>1</v>
      </c>
      <c r="E51" s="58" t="s">
        <v>1670</v>
      </c>
      <c r="F51" s="20" t="s">
        <v>1659</v>
      </c>
    </row>
    <row r="52" spans="1:6" ht="18" customHeight="1" x14ac:dyDescent="0.2">
      <c r="A52" s="9" t="s">
        <v>1852</v>
      </c>
      <c r="B52" s="8" t="s">
        <v>1860</v>
      </c>
      <c r="C52" s="83">
        <f t="shared" si="2"/>
        <v>136</v>
      </c>
      <c r="D52" s="75">
        <v>4</v>
      </c>
      <c r="E52" s="58" t="s">
        <v>1670</v>
      </c>
      <c r="F52" s="20" t="s">
        <v>1659</v>
      </c>
    </row>
    <row r="53" spans="1:6" ht="18" customHeight="1" x14ac:dyDescent="0.2">
      <c r="A53" s="9" t="s">
        <v>1853</v>
      </c>
      <c r="B53" s="8" t="s">
        <v>1861</v>
      </c>
      <c r="C53" s="83">
        <f t="shared" si="2"/>
        <v>140</v>
      </c>
      <c r="D53" s="75">
        <v>1</v>
      </c>
      <c r="E53" s="58" t="s">
        <v>1670</v>
      </c>
      <c r="F53" s="20" t="s">
        <v>1659</v>
      </c>
    </row>
    <row r="54" spans="1:6" ht="18" customHeight="1" x14ac:dyDescent="0.2">
      <c r="A54" s="9" t="s">
        <v>1854</v>
      </c>
      <c r="B54" s="8" t="s">
        <v>1862</v>
      </c>
      <c r="C54" s="83">
        <f t="shared" si="2"/>
        <v>141</v>
      </c>
      <c r="D54" s="75">
        <v>1</v>
      </c>
      <c r="E54" s="58" t="s">
        <v>1670</v>
      </c>
      <c r="F54" s="20" t="s">
        <v>1659</v>
      </c>
    </row>
    <row r="55" spans="1:6" ht="18" customHeight="1" x14ac:dyDescent="0.2">
      <c r="A55" s="9" t="s">
        <v>1821</v>
      </c>
      <c r="B55" s="8" t="s">
        <v>1824</v>
      </c>
      <c r="C55" s="83">
        <f t="shared" si="2"/>
        <v>142</v>
      </c>
      <c r="D55" s="75">
        <v>1</v>
      </c>
      <c r="E55" s="58" t="s">
        <v>1670</v>
      </c>
      <c r="F55" s="20" t="s">
        <v>1659</v>
      </c>
    </row>
    <row r="56" spans="1:6" ht="18" customHeight="1" x14ac:dyDescent="0.2">
      <c r="A56" s="9" t="s">
        <v>1822</v>
      </c>
      <c r="B56" s="8" t="s">
        <v>1825</v>
      </c>
      <c r="C56" s="83">
        <f t="shared" si="2"/>
        <v>143</v>
      </c>
      <c r="D56" s="75">
        <v>1</v>
      </c>
      <c r="E56" s="58" t="s">
        <v>1670</v>
      </c>
      <c r="F56" s="20" t="s">
        <v>1659</v>
      </c>
    </row>
    <row r="57" spans="1:6" ht="18" customHeight="1" x14ac:dyDescent="0.2">
      <c r="A57" s="9" t="s">
        <v>1823</v>
      </c>
      <c r="B57" s="8" t="s">
        <v>1826</v>
      </c>
      <c r="C57" s="83">
        <f t="shared" si="2"/>
        <v>144</v>
      </c>
      <c r="D57" s="73">
        <v>15</v>
      </c>
      <c r="E57" s="58" t="s">
        <v>1670</v>
      </c>
      <c r="F57" s="20" t="s">
        <v>1659</v>
      </c>
    </row>
    <row r="58" spans="1:6" ht="18" customHeight="1" x14ac:dyDescent="0.2">
      <c r="A58" s="9" t="s">
        <v>1777</v>
      </c>
      <c r="B58" s="8" t="s">
        <v>1894</v>
      </c>
      <c r="C58" s="83">
        <f t="shared" si="2"/>
        <v>159</v>
      </c>
      <c r="D58" s="75">
        <v>1</v>
      </c>
      <c r="E58" s="58" t="s">
        <v>1670</v>
      </c>
      <c r="F58" s="20" t="s">
        <v>1659</v>
      </c>
    </row>
    <row r="59" spans="1:6" ht="18" customHeight="1" x14ac:dyDescent="0.2">
      <c r="A59" s="9" t="s">
        <v>1778</v>
      </c>
      <c r="B59" s="8" t="s">
        <v>1801</v>
      </c>
      <c r="C59" s="83">
        <f t="shared" si="2"/>
        <v>160</v>
      </c>
      <c r="D59" s="75">
        <v>1</v>
      </c>
      <c r="E59" s="58" t="s">
        <v>1670</v>
      </c>
      <c r="F59" s="20" t="s">
        <v>1659</v>
      </c>
    </row>
    <row r="60" spans="1:6" ht="18" customHeight="1" x14ac:dyDescent="0.2">
      <c r="A60" s="9" t="s">
        <v>1779</v>
      </c>
      <c r="B60" s="8" t="s">
        <v>1802</v>
      </c>
      <c r="C60" s="83">
        <f t="shared" si="2"/>
        <v>161</v>
      </c>
      <c r="D60" s="75">
        <v>9</v>
      </c>
      <c r="E60" s="58" t="s">
        <v>1670</v>
      </c>
      <c r="F60" s="20" t="s">
        <v>1659</v>
      </c>
    </row>
    <row r="61" spans="1:6" ht="18" customHeight="1" x14ac:dyDescent="0.2">
      <c r="A61" s="9" t="s">
        <v>1780</v>
      </c>
      <c r="B61" s="8" t="s">
        <v>1803</v>
      </c>
      <c r="C61" s="83">
        <f t="shared" si="2"/>
        <v>170</v>
      </c>
      <c r="D61" s="75">
        <v>1</v>
      </c>
      <c r="E61" s="58" t="s">
        <v>1670</v>
      </c>
      <c r="F61" s="20" t="s">
        <v>1659</v>
      </c>
    </row>
    <row r="62" spans="1:6" ht="18" customHeight="1" x14ac:dyDescent="0.2">
      <c r="A62" s="9" t="s">
        <v>1855</v>
      </c>
      <c r="B62" s="8" t="s">
        <v>1863</v>
      </c>
      <c r="C62" s="83">
        <f t="shared" si="2"/>
        <v>171</v>
      </c>
      <c r="D62" s="33">
        <v>6</v>
      </c>
      <c r="E62" s="58" t="s">
        <v>1670</v>
      </c>
      <c r="F62" s="20" t="s">
        <v>1659</v>
      </c>
    </row>
    <row r="63" spans="1:6" ht="18" customHeight="1" x14ac:dyDescent="0.2">
      <c r="A63" s="9" t="s">
        <v>1781</v>
      </c>
      <c r="B63" s="8" t="s">
        <v>1804</v>
      </c>
      <c r="C63" s="83">
        <f t="shared" si="2"/>
        <v>177</v>
      </c>
      <c r="D63" s="33">
        <v>1</v>
      </c>
      <c r="E63" s="58" t="s">
        <v>1670</v>
      </c>
      <c r="F63" s="20" t="s">
        <v>1659</v>
      </c>
    </row>
    <row r="64" spans="1:6" ht="18" customHeight="1" x14ac:dyDescent="0.2">
      <c r="A64" s="9" t="s">
        <v>1782</v>
      </c>
      <c r="B64" s="8" t="s">
        <v>1805</v>
      </c>
      <c r="C64" s="83">
        <f t="shared" si="2"/>
        <v>178</v>
      </c>
      <c r="D64" s="33">
        <v>10</v>
      </c>
      <c r="E64" s="58" t="s">
        <v>1670</v>
      </c>
      <c r="F64" s="20" t="s">
        <v>1659</v>
      </c>
    </row>
    <row r="65" spans="1:6" ht="18" customHeight="1" x14ac:dyDescent="0.2">
      <c r="A65" s="9" t="s">
        <v>1783</v>
      </c>
      <c r="B65" s="8" t="s">
        <v>1806</v>
      </c>
      <c r="C65" s="83">
        <f t="shared" si="2"/>
        <v>188</v>
      </c>
      <c r="D65" s="33">
        <v>1</v>
      </c>
      <c r="E65" s="58" t="s">
        <v>1670</v>
      </c>
      <c r="F65" s="20" t="s">
        <v>1659</v>
      </c>
    </row>
    <row r="66" spans="1:6" ht="18" customHeight="1" x14ac:dyDescent="0.2">
      <c r="A66" s="8" t="s">
        <v>1784</v>
      </c>
      <c r="B66" s="8" t="s">
        <v>1807</v>
      </c>
      <c r="C66" s="83">
        <f t="shared" si="2"/>
        <v>189</v>
      </c>
      <c r="D66" s="33">
        <v>6</v>
      </c>
      <c r="E66" s="58" t="s">
        <v>1670</v>
      </c>
      <c r="F66" s="20" t="s">
        <v>1659</v>
      </c>
    </row>
    <row r="67" spans="1:6" ht="18" customHeight="1" x14ac:dyDescent="0.2">
      <c r="A67" s="8" t="s">
        <v>1785</v>
      </c>
      <c r="B67" s="8" t="s">
        <v>1810</v>
      </c>
      <c r="C67" s="83">
        <f t="shared" si="2"/>
        <v>195</v>
      </c>
      <c r="D67" s="33">
        <v>1</v>
      </c>
      <c r="E67" s="58" t="s">
        <v>1670</v>
      </c>
      <c r="F67" s="20" t="s">
        <v>1659</v>
      </c>
    </row>
    <row r="68" spans="1:6" ht="18" customHeight="1" x14ac:dyDescent="0.2">
      <c r="A68" s="8" t="s">
        <v>1786</v>
      </c>
      <c r="B68" s="8" t="s">
        <v>1808</v>
      </c>
      <c r="C68" s="83">
        <f t="shared" si="2"/>
        <v>196</v>
      </c>
      <c r="D68" s="33">
        <v>5</v>
      </c>
      <c r="E68" s="58" t="s">
        <v>1670</v>
      </c>
      <c r="F68" s="20" t="s">
        <v>1659</v>
      </c>
    </row>
    <row r="69" spans="1:6" ht="18" customHeight="1" x14ac:dyDescent="0.2">
      <c r="A69" s="8" t="s">
        <v>1787</v>
      </c>
      <c r="B69" s="8" t="s">
        <v>1809</v>
      </c>
      <c r="C69" s="83">
        <f t="shared" si="2"/>
        <v>201</v>
      </c>
      <c r="D69" s="75">
        <v>5</v>
      </c>
      <c r="E69" s="58" t="s">
        <v>1670</v>
      </c>
      <c r="F69" s="20" t="s">
        <v>1659</v>
      </c>
    </row>
    <row r="70" spans="1:6" ht="18" customHeight="1" x14ac:dyDescent="0.2">
      <c r="A70" s="8" t="s">
        <v>1788</v>
      </c>
      <c r="B70" s="8" t="s">
        <v>1811</v>
      </c>
      <c r="C70" s="83">
        <f t="shared" si="2"/>
        <v>206</v>
      </c>
      <c r="D70" s="75">
        <v>1</v>
      </c>
      <c r="E70" s="58" t="s">
        <v>1670</v>
      </c>
      <c r="F70" s="20" t="s">
        <v>1659</v>
      </c>
    </row>
    <row r="71" spans="1:6" ht="18" customHeight="1" x14ac:dyDescent="0.2">
      <c r="A71" s="8" t="s">
        <v>1789</v>
      </c>
      <c r="B71" s="8" t="s">
        <v>1812</v>
      </c>
      <c r="C71" s="83">
        <f t="shared" si="2"/>
        <v>207</v>
      </c>
      <c r="D71" s="75">
        <v>4</v>
      </c>
      <c r="E71" s="58" t="s">
        <v>1670</v>
      </c>
      <c r="F71" s="20" t="s">
        <v>1659</v>
      </c>
    </row>
    <row r="72" spans="1:6" ht="18" customHeight="1" x14ac:dyDescent="0.2">
      <c r="A72" s="8" t="s">
        <v>1790</v>
      </c>
      <c r="B72" s="8" t="s">
        <v>1813</v>
      </c>
      <c r="C72" s="83">
        <f t="shared" si="2"/>
        <v>211</v>
      </c>
      <c r="D72" s="75">
        <v>4</v>
      </c>
      <c r="E72" s="58" t="s">
        <v>1670</v>
      </c>
      <c r="F72" s="20" t="s">
        <v>1659</v>
      </c>
    </row>
    <row r="73" spans="1:6" ht="18" customHeight="1" x14ac:dyDescent="0.2">
      <c r="A73" s="8" t="s">
        <v>1791</v>
      </c>
      <c r="B73" s="8" t="s">
        <v>1814</v>
      </c>
      <c r="C73" s="83">
        <f t="shared" si="2"/>
        <v>215</v>
      </c>
      <c r="D73" s="75">
        <v>1</v>
      </c>
      <c r="E73" s="58" t="s">
        <v>1670</v>
      </c>
      <c r="F73" s="20" t="s">
        <v>1659</v>
      </c>
    </row>
    <row r="74" spans="1:6" ht="18" customHeight="1" x14ac:dyDescent="0.2">
      <c r="A74" s="8" t="s">
        <v>1792</v>
      </c>
      <c r="B74" s="8" t="s">
        <v>1895</v>
      </c>
      <c r="C74" s="83">
        <f t="shared" si="2"/>
        <v>216</v>
      </c>
      <c r="D74" s="75">
        <v>1</v>
      </c>
      <c r="E74" s="58" t="s">
        <v>1670</v>
      </c>
      <c r="F74" s="20" t="s">
        <v>1659</v>
      </c>
    </row>
    <row r="75" spans="1:6" ht="18" customHeight="1" x14ac:dyDescent="0.2">
      <c r="A75" s="79"/>
      <c r="B75" s="79"/>
      <c r="C75" s="82"/>
      <c r="D75" s="82"/>
      <c r="E75" s="84"/>
    </row>
    <row r="76" spans="1:6" ht="18" customHeight="1" x14ac:dyDescent="0.2">
      <c r="A76" s="79"/>
      <c r="B76" s="79"/>
      <c r="C76" s="82"/>
      <c r="D76" s="82"/>
      <c r="E76" s="84"/>
    </row>
    <row r="77" spans="1:6" s="94" customFormat="1" ht="18" customHeight="1" x14ac:dyDescent="0.2">
      <c r="A77" s="10" t="s">
        <v>1900</v>
      </c>
      <c r="B77" s="40"/>
      <c r="C77" s="87"/>
      <c r="D77" s="87"/>
      <c r="E77" s="95"/>
      <c r="F77" s="89" t="s">
        <v>1697</v>
      </c>
    </row>
    <row r="78" spans="1:6" ht="18" customHeight="1" x14ac:dyDescent="0.2">
      <c r="A78" s="51">
        <f>C86 + D86</f>
        <v>212</v>
      </c>
      <c r="B78" s="3" t="s">
        <v>1689</v>
      </c>
      <c r="C78" s="36"/>
      <c r="D78" s="36"/>
      <c r="E78" s="38"/>
    </row>
    <row r="79" spans="1:6" ht="18" customHeight="1" x14ac:dyDescent="0.2">
      <c r="A79" s="85" t="s">
        <v>604</v>
      </c>
      <c r="B79" s="86" t="s">
        <v>605</v>
      </c>
      <c r="C79" s="65" t="s">
        <v>601</v>
      </c>
      <c r="D79" s="65" t="s">
        <v>602</v>
      </c>
      <c r="E79" s="49" t="s">
        <v>603</v>
      </c>
      <c r="F79" s="50" t="s">
        <v>1295</v>
      </c>
    </row>
    <row r="80" spans="1:6" ht="18" customHeight="1" x14ac:dyDescent="0.2">
      <c r="A80" s="9" t="s">
        <v>606</v>
      </c>
      <c r="B80" s="9" t="s">
        <v>1877</v>
      </c>
      <c r="C80" s="7">
        <v>1</v>
      </c>
      <c r="D80" s="75">
        <v>12</v>
      </c>
      <c r="E80" s="58" t="s">
        <v>1670</v>
      </c>
      <c r="F80" s="20" t="s">
        <v>1659</v>
      </c>
    </row>
    <row r="81" spans="1:6" ht="18" customHeight="1" x14ac:dyDescent="0.2">
      <c r="A81" s="9" t="s">
        <v>1679</v>
      </c>
      <c r="B81" s="8" t="s">
        <v>1480</v>
      </c>
      <c r="C81" s="83">
        <f t="shared" ref="C81:C86" si="3">C80+D80</f>
        <v>13</v>
      </c>
      <c r="D81" s="75">
        <v>3</v>
      </c>
      <c r="E81" s="58" t="s">
        <v>1671</v>
      </c>
      <c r="F81" s="20" t="s">
        <v>1659</v>
      </c>
    </row>
    <row r="82" spans="1:6" ht="18" customHeight="1" x14ac:dyDescent="0.2">
      <c r="A82" s="8" t="s">
        <v>1684</v>
      </c>
      <c r="B82" s="8" t="s">
        <v>1675</v>
      </c>
      <c r="C82" s="83">
        <f t="shared" si="3"/>
        <v>16</v>
      </c>
      <c r="D82" s="75">
        <v>75</v>
      </c>
      <c r="E82" s="58" t="s">
        <v>1670</v>
      </c>
      <c r="F82" s="20" t="s">
        <v>1659</v>
      </c>
    </row>
    <row r="83" spans="1:6" ht="18" customHeight="1" x14ac:dyDescent="0.2">
      <c r="A83" s="8" t="s">
        <v>1685</v>
      </c>
      <c r="B83" s="9" t="s">
        <v>1672</v>
      </c>
      <c r="C83" s="83">
        <f t="shared" si="3"/>
        <v>91</v>
      </c>
      <c r="D83" s="75">
        <v>100</v>
      </c>
      <c r="E83" s="58" t="s">
        <v>1670</v>
      </c>
      <c r="F83" s="20" t="s">
        <v>1659</v>
      </c>
    </row>
    <row r="84" spans="1:6" ht="18" customHeight="1" x14ac:dyDescent="0.2">
      <c r="A84" s="8" t="s">
        <v>1686</v>
      </c>
      <c r="B84" s="9" t="s">
        <v>1673</v>
      </c>
      <c r="C84" s="83">
        <f t="shared" si="3"/>
        <v>191</v>
      </c>
      <c r="D84" s="75">
        <v>7</v>
      </c>
      <c r="E84" s="58" t="s">
        <v>1671</v>
      </c>
      <c r="F84" s="20" t="s">
        <v>1659</v>
      </c>
    </row>
    <row r="85" spans="1:6" ht="18" customHeight="1" x14ac:dyDescent="0.2">
      <c r="A85" s="8" t="s">
        <v>1687</v>
      </c>
      <c r="B85" s="9" t="s">
        <v>1674</v>
      </c>
      <c r="C85" s="83">
        <f t="shared" si="3"/>
        <v>198</v>
      </c>
      <c r="D85" s="75">
        <v>7</v>
      </c>
      <c r="E85" s="58" t="s">
        <v>1671</v>
      </c>
      <c r="F85" s="20" t="s">
        <v>1659</v>
      </c>
    </row>
    <row r="86" spans="1:6" ht="18" customHeight="1" x14ac:dyDescent="0.2">
      <c r="A86" s="8" t="s">
        <v>1688</v>
      </c>
      <c r="B86" s="9" t="s">
        <v>1896</v>
      </c>
      <c r="C86" s="83">
        <f t="shared" si="3"/>
        <v>205</v>
      </c>
      <c r="D86" s="75">
        <v>7</v>
      </c>
      <c r="E86" s="58" t="s">
        <v>1671</v>
      </c>
      <c r="F86" s="20" t="s">
        <v>1659</v>
      </c>
    </row>
    <row r="87" spans="1:6" ht="18" customHeight="1" x14ac:dyDescent="0.2">
      <c r="A87" s="79"/>
      <c r="B87" s="79"/>
      <c r="C87" s="82"/>
      <c r="D87" s="82"/>
      <c r="E87" s="79"/>
    </row>
    <row r="88" spans="1:6" ht="18" customHeight="1" x14ac:dyDescent="0.2">
      <c r="A88" s="79"/>
      <c r="B88" s="79"/>
      <c r="C88" s="82"/>
      <c r="D88" s="82"/>
      <c r="E88" s="79"/>
    </row>
    <row r="89" spans="1:6" s="94" customFormat="1" ht="18" customHeight="1" x14ac:dyDescent="0.2">
      <c r="A89" s="10" t="s">
        <v>1901</v>
      </c>
      <c r="B89" s="40"/>
      <c r="C89" s="96"/>
      <c r="D89" s="96"/>
      <c r="E89" s="95"/>
      <c r="F89" s="89" t="s">
        <v>1699</v>
      </c>
    </row>
    <row r="90" spans="1:6" ht="18" customHeight="1" x14ac:dyDescent="0.2">
      <c r="A90" s="51">
        <f>C97 + D97</f>
        <v>63</v>
      </c>
      <c r="B90" s="3" t="s">
        <v>448</v>
      </c>
      <c r="C90" s="31"/>
      <c r="D90" s="31"/>
      <c r="E90" s="38"/>
      <c r="F90" s="39"/>
    </row>
    <row r="91" spans="1:6" ht="18" customHeight="1" x14ac:dyDescent="0.2">
      <c r="A91" s="45" t="s">
        <v>604</v>
      </c>
      <c r="B91" s="46" t="s">
        <v>605</v>
      </c>
      <c r="C91" s="47" t="s">
        <v>601</v>
      </c>
      <c r="D91" s="47" t="s">
        <v>602</v>
      </c>
      <c r="E91" s="49" t="s">
        <v>603</v>
      </c>
      <c r="F91" s="50" t="s">
        <v>1295</v>
      </c>
    </row>
    <row r="92" spans="1:6" ht="18" customHeight="1" x14ac:dyDescent="0.2">
      <c r="A92" s="9" t="s">
        <v>606</v>
      </c>
      <c r="B92" s="9" t="s">
        <v>1877</v>
      </c>
      <c r="C92" s="32">
        <v>1</v>
      </c>
      <c r="D92" s="75">
        <v>12</v>
      </c>
      <c r="E92" s="58" t="s">
        <v>33</v>
      </c>
      <c r="F92" s="20" t="s">
        <v>1481</v>
      </c>
    </row>
    <row r="93" spans="1:6" ht="18" customHeight="1" x14ac:dyDescent="0.2">
      <c r="A93" s="9" t="s">
        <v>576</v>
      </c>
      <c r="B93" s="8" t="s">
        <v>1480</v>
      </c>
      <c r="C93" s="32">
        <f>C92+D92</f>
        <v>13</v>
      </c>
      <c r="D93" s="32">
        <v>3</v>
      </c>
      <c r="E93" s="58" t="s">
        <v>33</v>
      </c>
      <c r="F93" s="20" t="s">
        <v>1481</v>
      </c>
    </row>
    <row r="94" spans="1:6" ht="18" customHeight="1" x14ac:dyDescent="0.2">
      <c r="A94" s="9" t="s">
        <v>570</v>
      </c>
      <c r="B94" s="9" t="s">
        <v>1306</v>
      </c>
      <c r="C94" s="32">
        <f>C93+D93</f>
        <v>16</v>
      </c>
      <c r="D94" s="33">
        <v>2</v>
      </c>
      <c r="E94" s="58" t="s">
        <v>34</v>
      </c>
      <c r="F94" s="20" t="s">
        <v>1481</v>
      </c>
    </row>
    <row r="95" spans="1:6" ht="18" customHeight="1" x14ac:dyDescent="0.2">
      <c r="A95" s="9" t="s">
        <v>571</v>
      </c>
      <c r="B95" s="8" t="s">
        <v>574</v>
      </c>
      <c r="C95" s="32">
        <f>C94+D94</f>
        <v>18</v>
      </c>
      <c r="D95" s="33">
        <v>15</v>
      </c>
      <c r="E95" s="58" t="s">
        <v>34</v>
      </c>
      <c r="F95" s="20" t="s">
        <v>1481</v>
      </c>
    </row>
    <row r="96" spans="1:6" ht="18" customHeight="1" x14ac:dyDescent="0.2">
      <c r="A96" s="9" t="s">
        <v>572</v>
      </c>
      <c r="B96" s="8" t="s">
        <v>1307</v>
      </c>
      <c r="C96" s="32">
        <f>C95+D95</f>
        <v>33</v>
      </c>
      <c r="D96" s="33">
        <v>15</v>
      </c>
      <c r="E96" s="58" t="s">
        <v>34</v>
      </c>
      <c r="F96" s="20" t="s">
        <v>1481</v>
      </c>
    </row>
    <row r="97" spans="1:6" ht="18" customHeight="1" x14ac:dyDescent="0.2">
      <c r="A97" s="9" t="s">
        <v>573</v>
      </c>
      <c r="B97" s="8" t="s">
        <v>575</v>
      </c>
      <c r="C97" s="32">
        <f>C96+D96</f>
        <v>48</v>
      </c>
      <c r="D97" s="33">
        <v>15</v>
      </c>
      <c r="E97" s="58" t="s">
        <v>34</v>
      </c>
      <c r="F97" s="20" t="s">
        <v>1481</v>
      </c>
    </row>
    <row r="98" spans="1:6" ht="18" customHeight="1" x14ac:dyDescent="0.2">
      <c r="A98" s="79"/>
      <c r="B98" s="79"/>
      <c r="C98" s="82"/>
      <c r="D98" s="82"/>
      <c r="E98" s="79"/>
    </row>
    <row r="99" spans="1:6" ht="18" customHeight="1" x14ac:dyDescent="0.2">
      <c r="A99" s="79"/>
      <c r="B99" s="79"/>
      <c r="C99" s="82"/>
      <c r="D99" s="82"/>
      <c r="E99" s="79"/>
    </row>
    <row r="100" spans="1:6" ht="18" customHeight="1" x14ac:dyDescent="0.2">
      <c r="A100" s="79"/>
      <c r="B100" s="79"/>
      <c r="C100" s="82"/>
      <c r="D100" s="82"/>
      <c r="E100" s="79"/>
    </row>
    <row r="101" spans="1:6" ht="18" customHeight="1" x14ac:dyDescent="0.2">
      <c r="A101" s="79"/>
      <c r="B101" s="79"/>
      <c r="C101" s="82"/>
      <c r="D101" s="82"/>
      <c r="E101" s="79"/>
    </row>
    <row r="102" spans="1:6" ht="18" customHeight="1" x14ac:dyDescent="0.2">
      <c r="A102" s="79"/>
      <c r="B102" s="79"/>
      <c r="C102" s="82"/>
      <c r="D102" s="82"/>
      <c r="E102" s="79"/>
    </row>
    <row r="103" spans="1:6" ht="18" customHeight="1" x14ac:dyDescent="0.2">
      <c r="A103" s="79"/>
      <c r="B103" s="79"/>
      <c r="C103" s="82"/>
      <c r="D103" s="82"/>
      <c r="E103" s="79"/>
    </row>
    <row r="104" spans="1:6" ht="18" customHeight="1" x14ac:dyDescent="0.2">
      <c r="A104" s="79"/>
      <c r="B104" s="79"/>
      <c r="C104" s="82"/>
      <c r="D104" s="82"/>
      <c r="E104" s="79"/>
    </row>
    <row r="105" spans="1:6" ht="18" customHeight="1" x14ac:dyDescent="0.2">
      <c r="A105" s="79"/>
      <c r="B105" s="79"/>
      <c r="C105" s="82"/>
      <c r="D105" s="82"/>
      <c r="E105" s="79"/>
    </row>
    <row r="106" spans="1:6" ht="18" customHeight="1" x14ac:dyDescent="0.2">
      <c r="A106" s="79"/>
      <c r="B106" s="79"/>
      <c r="C106" s="82"/>
      <c r="D106" s="82"/>
      <c r="E106" s="79"/>
    </row>
    <row r="107" spans="1:6" ht="18" customHeight="1" x14ac:dyDescent="0.2">
      <c r="A107" s="79"/>
      <c r="B107" s="79"/>
      <c r="C107" s="82"/>
      <c r="D107" s="82"/>
      <c r="E107" s="79"/>
    </row>
    <row r="108" spans="1:6" ht="18" customHeight="1" x14ac:dyDescent="0.2">
      <c r="A108" s="79"/>
      <c r="B108" s="79"/>
      <c r="C108" s="82"/>
      <c r="D108" s="82"/>
      <c r="E108" s="79"/>
    </row>
    <row r="109" spans="1:6" ht="18" customHeight="1" x14ac:dyDescent="0.2">
      <c r="A109" s="79"/>
      <c r="B109" s="79"/>
      <c r="C109" s="82"/>
      <c r="D109" s="82"/>
      <c r="E109" s="79"/>
    </row>
    <row r="110" spans="1:6" ht="18" customHeight="1" x14ac:dyDescent="0.2">
      <c r="A110" s="79"/>
      <c r="B110" s="79"/>
      <c r="C110" s="82"/>
      <c r="D110" s="82"/>
      <c r="E110" s="79"/>
    </row>
    <row r="111" spans="1:6" ht="18" customHeight="1" x14ac:dyDescent="0.2">
      <c r="A111" s="79"/>
      <c r="B111" s="79"/>
      <c r="C111" s="82"/>
      <c r="D111" s="82"/>
      <c r="E111" s="79"/>
    </row>
    <row r="112" spans="1:6" ht="18" customHeight="1" x14ac:dyDescent="0.2">
      <c r="A112" s="79"/>
      <c r="B112" s="79"/>
      <c r="C112" s="82"/>
      <c r="D112" s="82"/>
      <c r="E112" s="79"/>
    </row>
    <row r="113" spans="1:5" ht="18" customHeight="1" x14ac:dyDescent="0.2">
      <c r="A113" s="79"/>
      <c r="B113" s="79"/>
      <c r="C113" s="82"/>
      <c r="D113" s="82"/>
      <c r="E113" s="79"/>
    </row>
    <row r="114" spans="1:5" ht="18" customHeight="1" x14ac:dyDescent="0.2">
      <c r="A114" s="79"/>
      <c r="B114" s="79"/>
      <c r="C114" s="82"/>
      <c r="D114" s="82"/>
      <c r="E114" s="79"/>
    </row>
    <row r="115" spans="1:5" ht="18" customHeight="1" x14ac:dyDescent="0.2">
      <c r="A115" s="79"/>
      <c r="B115" s="79"/>
      <c r="C115" s="82"/>
      <c r="D115" s="82"/>
      <c r="E115" s="79"/>
    </row>
    <row r="116" spans="1:5" ht="18" customHeight="1" x14ac:dyDescent="0.2">
      <c r="A116" s="79"/>
      <c r="B116" s="79"/>
      <c r="C116" s="82"/>
      <c r="D116" s="82"/>
      <c r="E116" s="79"/>
    </row>
    <row r="117" spans="1:5" ht="18" customHeight="1" x14ac:dyDescent="0.2">
      <c r="A117" s="79"/>
      <c r="B117" s="79"/>
      <c r="C117" s="82"/>
      <c r="D117" s="82"/>
      <c r="E117" s="79"/>
    </row>
    <row r="118" spans="1:5" ht="18" customHeight="1" x14ac:dyDescent="0.2">
      <c r="A118" s="79"/>
      <c r="B118" s="79"/>
      <c r="C118" s="82"/>
      <c r="D118" s="82"/>
      <c r="E118" s="79"/>
    </row>
    <row r="119" spans="1:5" ht="18" customHeight="1" x14ac:dyDescent="0.2">
      <c r="A119" s="79"/>
      <c r="B119" s="79"/>
      <c r="C119" s="82"/>
      <c r="D119" s="82"/>
      <c r="E119" s="79"/>
    </row>
    <row r="120" spans="1:5" ht="18" customHeight="1" x14ac:dyDescent="0.2">
      <c r="A120" s="79"/>
      <c r="B120" s="79"/>
      <c r="C120" s="82"/>
      <c r="D120" s="82"/>
      <c r="E120" s="79"/>
    </row>
    <row r="121" spans="1:5" ht="18" customHeight="1" x14ac:dyDescent="0.2">
      <c r="A121" s="79"/>
      <c r="B121" s="79"/>
      <c r="C121" s="82"/>
      <c r="D121" s="82"/>
      <c r="E121" s="79"/>
    </row>
    <row r="122" spans="1:5" ht="18" customHeight="1" x14ac:dyDescent="0.2">
      <c r="A122" s="79"/>
      <c r="B122" s="79"/>
      <c r="C122" s="82"/>
      <c r="D122" s="82"/>
      <c r="E122" s="79"/>
    </row>
    <row r="123" spans="1:5" ht="18" customHeight="1" x14ac:dyDescent="0.2">
      <c r="A123" s="79"/>
      <c r="B123" s="79"/>
      <c r="C123" s="82"/>
      <c r="D123" s="82"/>
      <c r="E123" s="79"/>
    </row>
    <row r="124" spans="1:5" ht="18" customHeight="1" x14ac:dyDescent="0.2">
      <c r="A124" s="79"/>
      <c r="B124" s="79"/>
      <c r="C124" s="82"/>
      <c r="D124" s="82"/>
      <c r="E124" s="79"/>
    </row>
    <row r="125" spans="1:5" ht="18" customHeight="1" x14ac:dyDescent="0.2">
      <c r="A125" s="79"/>
      <c r="B125" s="79"/>
      <c r="C125" s="82"/>
      <c r="D125" s="82"/>
      <c r="E125" s="79"/>
    </row>
    <row r="126" spans="1:5" ht="18" customHeight="1" x14ac:dyDescent="0.2">
      <c r="A126" s="79"/>
      <c r="B126" s="79"/>
      <c r="C126" s="82"/>
      <c r="D126" s="82"/>
      <c r="E126" s="79"/>
    </row>
    <row r="127" spans="1:5" ht="18" customHeight="1" x14ac:dyDescent="0.2">
      <c r="A127" s="79"/>
      <c r="B127" s="79"/>
      <c r="C127" s="82"/>
      <c r="D127" s="82"/>
      <c r="E127" s="79"/>
    </row>
    <row r="128" spans="1:5" ht="18" customHeight="1" x14ac:dyDescent="0.2">
      <c r="A128" s="79"/>
      <c r="B128" s="79"/>
      <c r="C128" s="82"/>
      <c r="D128" s="82"/>
      <c r="E128" s="79"/>
    </row>
    <row r="129" spans="1:5" ht="18" customHeight="1" x14ac:dyDescent="0.2">
      <c r="A129" s="79"/>
      <c r="B129" s="79"/>
      <c r="C129" s="82"/>
      <c r="D129" s="82"/>
      <c r="E129" s="79"/>
    </row>
    <row r="130" spans="1:5" ht="18" customHeight="1" x14ac:dyDescent="0.2">
      <c r="A130" s="79"/>
      <c r="B130" s="79"/>
      <c r="C130" s="82"/>
      <c r="D130" s="82"/>
      <c r="E130" s="79"/>
    </row>
    <row r="131" spans="1:5" ht="18" customHeight="1" x14ac:dyDescent="0.2">
      <c r="A131" s="79"/>
      <c r="B131" s="79"/>
      <c r="C131" s="82"/>
      <c r="D131" s="82"/>
      <c r="E131" s="79"/>
    </row>
    <row r="132" spans="1:5" ht="18" customHeight="1" x14ac:dyDescent="0.2">
      <c r="A132" s="79"/>
      <c r="B132" s="79"/>
      <c r="C132" s="82"/>
      <c r="D132" s="82"/>
      <c r="E132" s="79"/>
    </row>
    <row r="133" spans="1:5" ht="18" customHeight="1" x14ac:dyDescent="0.2">
      <c r="A133" s="79"/>
      <c r="B133" s="79"/>
      <c r="C133" s="82"/>
      <c r="D133" s="82"/>
      <c r="E133" s="79"/>
    </row>
    <row r="134" spans="1:5" ht="18" customHeight="1" x14ac:dyDescent="0.2">
      <c r="A134" s="79"/>
      <c r="B134" s="79"/>
      <c r="C134" s="82"/>
      <c r="D134" s="82"/>
      <c r="E134" s="79"/>
    </row>
    <row r="135" spans="1:5" ht="18" customHeight="1" x14ac:dyDescent="0.2">
      <c r="A135" s="79"/>
      <c r="B135" s="79"/>
      <c r="C135" s="82"/>
      <c r="D135" s="82"/>
      <c r="E135" s="79"/>
    </row>
    <row r="136" spans="1:5" ht="18" customHeight="1" x14ac:dyDescent="0.2">
      <c r="A136" s="79"/>
      <c r="B136" s="79"/>
      <c r="C136" s="82"/>
      <c r="D136" s="82"/>
      <c r="E136" s="79"/>
    </row>
    <row r="137" spans="1:5" ht="18" customHeight="1" x14ac:dyDescent="0.2">
      <c r="A137" s="79"/>
      <c r="B137" s="79"/>
      <c r="C137" s="82"/>
      <c r="D137" s="82"/>
      <c r="E137" s="79"/>
    </row>
  </sheetData>
  <phoneticPr fontId="7" type="noConversion"/>
  <pageMargins left="0.38" right="0.2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B0CF61086D48BA9969D934045596" ma:contentTypeVersion="0" ma:contentTypeDescription="Create a new document." ma:contentTypeScope="" ma:versionID="266b6aba96fab0cdce6668fdef39f1e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2EDC9-D694-40F0-B7AB-A02DBE3E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ADF018B-2725-4670-BC27-ACFE3AB816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9F0CEF-5D61-46BD-A230-BF68D6BE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EO990_21</vt:lpstr>
      <vt:lpstr>EZ990_21</vt:lpstr>
      <vt:lpstr>Subtables_21</vt:lpstr>
      <vt:lpstr>EZ990_21!Print_Area</vt:lpstr>
      <vt:lpstr>Subtables_21!Print_Area</vt:lpstr>
      <vt:lpstr>Print_Area_MI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Belmonte Cynthia C</cp:lastModifiedBy>
  <cp:lastPrinted>2016-04-26T12:27:36Z</cp:lastPrinted>
  <dcterms:created xsi:type="dcterms:W3CDTF">1999-07-07T12:35:13Z</dcterms:created>
  <dcterms:modified xsi:type="dcterms:W3CDTF">2024-08-01T15:11:30Z</dcterms:modified>
</cp:coreProperties>
</file>